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showInkAnnotation="0" codeName="ЭтаКнига"/>
  <mc:AlternateContent xmlns:mc="http://schemas.openxmlformats.org/markup-compatibility/2006">
    <mc:Choice Requires="x15">
      <x15ac:absPath xmlns:x15ac="http://schemas.microsoft.com/office/spreadsheetml/2010/11/ac" url="P:\Рабочие_группы\Schools\Документы для рассылки школам\Прайсы\"/>
    </mc:Choice>
  </mc:AlternateContent>
  <xr:revisionPtr revIDLastSave="0" documentId="13_ncr:1_{6B1CDF8B-5008-468E-B653-4D8DDF428F51}" xr6:coauthVersionLast="36" xr6:coauthVersionMax="47" xr10:uidLastSave="{00000000-0000-0000-0000-000000000000}"/>
  <bookViews>
    <workbookView xWindow="-120" yWindow="-120" windowWidth="29040" windowHeight="15840" tabRatio="898" activeTab="3" xr2:uid="{00000000-000D-0000-FFFF-FFFF00000000}"/>
  </bookViews>
  <sheets>
    <sheet name="Главное меню" sheetId="1" r:id="rId1"/>
    <sheet name="Распродажа" sheetId="11" r:id="rId2"/>
    <sheet name="Лист1" sheetId="9" state="hidden" r:id="rId3"/>
    <sheet name="Программное обеспечение" sheetId="2" r:id="rId4"/>
    <sheet name="Защита персональных данных" sheetId="10" r:id="rId5"/>
    <sheet name="Мультимедиа" sheetId="4" r:id="rId6"/>
    <sheet name="Услуги" sheetId="6" r:id="rId7"/>
    <sheet name="Логопедическое ПО" sheetId="5" r:id="rId8"/>
    <sheet name="ПО для интерактивных уроков" sheetId="7" r:id="rId9"/>
    <sheet name="Компьютерное оборудование" sheetId="8" r:id="rId10"/>
  </sheets>
  <externalReferences>
    <externalReference r:id="rId11"/>
  </externalReferences>
  <definedNames>
    <definedName name="_1С" localSheetId="7">'Логопедическое ПО'!#REF!</definedName>
    <definedName name="_1С">'Программное обеспечение'!$B$57</definedName>
    <definedName name="_xlnm._FilterDatabase" localSheetId="4" hidden="1">'Защита персональных данных'!$A$2:$E$2</definedName>
    <definedName name="_xlnm._FilterDatabase" localSheetId="9" hidden="1">'Компьютерное оборудование'!$A$2:$E$3</definedName>
    <definedName name="_xlnm._FilterDatabase" localSheetId="7" hidden="1">'Логопедическое ПО'!$A$2:$E$44</definedName>
    <definedName name="_xlnm._FilterDatabase" localSheetId="5" hidden="1">Мультимедиа!$A$2:$I$131</definedName>
    <definedName name="_xlnm._FilterDatabase" localSheetId="8" hidden="1">'ПО для интерактивных уроков'!$A$2:$E$165</definedName>
    <definedName name="_xlnm._FilterDatabase" localSheetId="3" hidden="1">'Программное обеспечение'!$A$2:$F$114</definedName>
    <definedName name="_xlnm._FilterDatabase" localSheetId="1" hidden="1">Распродажа!$A$2:$F$21</definedName>
    <definedName name="Microsoft" localSheetId="7">'Логопедическое ПО'!$B$3</definedName>
    <definedName name="Microsoft">'Программное обеспечение'!#REF!</definedName>
    <definedName name="Modum_Lab">'ПО для интерактивных уроков'!$A$26</definedName>
    <definedName name="OLE_LINK1" localSheetId="8">'ПО для интерактивных уроков'!#REF!</definedName>
    <definedName name="Z_2121ED89_14C1_4EF6_A07A_B2C347DB8F47_.wvu.FilterData" localSheetId="5" hidden="1">Мультимедиа!$A$2:$I$131</definedName>
    <definedName name="Z_3ACCDD10_D74B_4737_899E_122CB2741694_.wvu.FilterData" localSheetId="9" hidden="1">'Компьютерное оборудование'!$A$2:$E$3</definedName>
    <definedName name="Z_3ACCDD10_D74B_4737_899E_122CB2741694_.wvu.FilterData" localSheetId="7" hidden="1">'Логопедическое ПО'!$A$2:$E$44</definedName>
    <definedName name="Z_3ACCDD10_D74B_4737_899E_122CB2741694_.wvu.FilterData" localSheetId="5" hidden="1">Мультимедиа!$A$2:$I$131</definedName>
    <definedName name="Z_3ACCDD10_D74B_4737_899E_122CB2741694_.wvu.FilterData" localSheetId="8" hidden="1">'ПО для интерактивных уроков'!$A$2:$E$165</definedName>
    <definedName name="Z_3ACCDD10_D74B_4737_899E_122CB2741694_.wvu.FilterData" localSheetId="3" hidden="1">'Программное обеспечение'!$A$2:$E$114</definedName>
    <definedName name="Z_3ACCDD10_D74B_4737_899E_122CB2741694_.wvu.PrintArea" localSheetId="6" hidden="1">Услуги!$A$1:$E$14</definedName>
    <definedName name="Z_A4082EF9_7370_4588_8F87_2A6C526A2E0B_.wvu.FilterData" localSheetId="5" hidden="1">Мультимедиа!$A$2:$I$131</definedName>
    <definedName name="Z_AB1B0125_3BA8_460C_B1DE_F0CAAEBF1DFD_.wvu.FilterData" localSheetId="5" hidden="1">Мультимедиа!$A$2:$I$131</definedName>
    <definedName name="Z_BABF5343_1021_4B06_975E_3FB266993989_.wvu.FilterData" localSheetId="5" hidden="1">Мультимедиа!$A$2:$I$131</definedName>
    <definedName name="Z_CF6A1ABE_6B89_479E_A9D2_105BC442F0FB_.wvu.FilterData" localSheetId="5" hidden="1">Мультимедиа!$A$2:$I$131</definedName>
    <definedName name="Z_F4343AB0_58E8_476E_A79E_7BF271ABA18F_.wvu.FilterData" localSheetId="5" hidden="1">Мультимедиа!$A$2:$I$131</definedName>
    <definedName name="Антивирусы" localSheetId="7">'Логопедическое ПО'!$B$35</definedName>
    <definedName name="Антивирусы">'Программное обеспечение'!$B$38</definedName>
    <definedName name="Виртуальная_реальность">'Программное обеспечение'!$B$106</definedName>
    <definedName name="ВыбранныйМесяцНачала" localSheetId="7">#REF!</definedName>
    <definedName name="ВыбранныйМесяцНачала">#REF!</definedName>
    <definedName name="ВыбранныйПериод">INDEX(Периоды,,ЗначениеПолосыПрокрутки)</definedName>
    <definedName name="ВыбранныйПериодФинансирован">INDEX(#REF!,,СтолбецВыбранныйПериод)&gt;=INDEX(#REF!,,СтолбецВыбранныйПериод)</definedName>
    <definedName name="ДатаНачала" localSheetId="5">DATEVALUE("1" &amp; ВыбранныйМесяцНачала &amp; ". " &amp; YEAR(TODAY()))</definedName>
    <definedName name="ДатаНачала">DATEVALUE("1" &amp; ВыбранныйМесяцНачала &amp; ". " &amp; YEAR(TODAY()))</definedName>
    <definedName name="Дельфа" localSheetId="7">'Логопедическое ПО'!$B$40</definedName>
    <definedName name="Дополнительное_оборудование">'ПО для интерактивных уроков'!#REF!</definedName>
    <definedName name="доходы_в_процентах_за_выбранный_период" localSheetId="7">#REF!</definedName>
    <definedName name="доходы_в_процентах_за_выбранный_период">#REF!</definedName>
    <definedName name="ЗначениеПолосыПрокрутки" localSheetId="7">#REF!</definedName>
    <definedName name="ЗначениеПолосыПрокрутки" localSheetId="5">#REF!</definedName>
    <definedName name="ЗначениеПолосыПрокрутки">#REF!</definedName>
    <definedName name="Издательский_дом__Федоров" localSheetId="7">#REF!</definedName>
    <definedName name="Издательский_дом__Федоров">#REF!</definedName>
    <definedName name="Издательство__Академкнига" localSheetId="7">#REF!</definedName>
    <definedName name="Издательство__Академкнига" localSheetId="5">'[1]Электронные учебники'!#REF!</definedName>
    <definedName name="Издательство__Академкнига">#REF!</definedName>
    <definedName name="Издательство__Вентана_Граф">#REF!</definedName>
    <definedName name="Издательство__Дрофа" localSheetId="7">#REF!</definedName>
    <definedName name="Издательство__Дрофа">#REF!</definedName>
    <definedName name="Издательство__Просвещение___Срок_действия_лицензии__1_год">#REF!</definedName>
    <definedName name="Издательство__Русское_слово__Срок_действия_лицензии__4_года__продление_30__от_стоимости_приобретения" localSheetId="7">#REF!</definedName>
    <definedName name="Издательство__Русское_слово__Срок_действия_лицензии__4_года__продление_30__от_стоимости_приобретения">#REF!</definedName>
    <definedName name="Издательство__Экзамен" localSheetId="7">#REF!</definedName>
    <definedName name="Издательство__Экзамен">#REF!</definedName>
    <definedName name="Интерактивные_дисплеи">'ПО для интерактивных уроков'!#REF!</definedName>
    <definedName name="Интерактивные_доски">'ПО для интерактивных уроков'!#REF!</definedName>
    <definedName name="Интерактивные_доски_в_комплекте_с_проектором_и_креплением">'ПО для интерактивных уроков'!$A$3</definedName>
    <definedName name="Интерактивные_столы">'ПО для интерактивных уроков'!#REF!</definedName>
    <definedName name="ИтогЛогопед" localSheetId="7">'Логопедическое ПО'!$A$44</definedName>
    <definedName name="ИТОГОВАЯ_СУММА_ЗАКАЗА_НА_КОМПЬЮТЕРНОЕ_ОБОРУДОВАНИЕ_СОСТАВИЛА">'Компьютерное оборудование'!#REF!</definedName>
    <definedName name="ИТОГОВАЯ_СУММА_ЗАКАЗА_НА_МУЛЬТИМЕДИА_СОСТАВИЛА" localSheetId="7">#REF!</definedName>
    <definedName name="ИТОГОВАЯ_СУММА_ЗАКАЗА_НА_МУЛЬТИМЕДИА_СОСТАВИЛА" localSheetId="5">Мультимедиа!$A$131</definedName>
    <definedName name="ИТОГОВАЯ_СУММА_ЗАКАЗА_НА_МУЛЬТИМЕДИА_СОСТАВИЛА">#REF!</definedName>
    <definedName name="ИТОГОВАЯ_СУММА_ЗАКАЗА_НА_ПРОГРАММНОЕ_ОБЕСПЕЧЕНИЕ_СОСТАВИЛА" localSheetId="7">'Логопедическое ПО'!$A$44</definedName>
    <definedName name="ИТОГОВАЯ_СУММА_ЗАКАЗА_НА_ПРОГРАММНОЕ_ОБЕСПЕЧЕНИЕ_СОСТАВИЛА">'Программное обеспечение'!$A$114</definedName>
    <definedName name="ИТОГОВАЯ_СУММА_ЗАКАЗА_НА_ЭЛЕКТРОННЫЕ_УЧЕБНИКИ_СОСТАВИЛА">#REF!</definedName>
    <definedName name="КатегорииДоходов" localSheetId="5">{"финансовая помощь";"зарплата (после обложения налогом)";"помощь семьям";"из сбережений";"Остальные"}</definedName>
    <definedName name="КатегорииДоходов">{"финансовая помощь";"зарплата (после обложения налогом)";"помощь семьям";"из сбережений";"Остальные"}</definedName>
    <definedName name="КатегорииРасходов" localSheetId="5">{"Проживание и питание";"Плата за обучение и сборы";"Книги и принадлежности";"Транспорт";"По усмотрению";"Другие расходы"}</definedName>
    <definedName name="КатегорииРасходов">{"Проживание и питание";"Плата за обучение и сборы";"Книги и принадлежности";"Транспорт";"По усмотрению";"Другие расходы"}</definedName>
    <definedName name="Комплектующие">'Компьютерное оборудование'!#REF!</definedName>
    <definedName name="Лонгитюд" localSheetId="7">'Логопедическое ПО'!$B$35</definedName>
    <definedName name="Мерсибо">'Логопедическое ПО'!$B$3</definedName>
    <definedName name="Моноблоки">'Компьютерное оборудование'!#REF!</definedName>
    <definedName name="МФУ_и_Принтеры">'Компьютерное оборудование'!#REF!</definedName>
    <definedName name="Начальная_школа" localSheetId="7">#REF!</definedName>
    <definedName name="Начальная_школа" localSheetId="5">Мультимедиа!#REF!</definedName>
    <definedName name="Начальная_школа">#REF!</definedName>
    <definedName name="Начальное_образование" localSheetId="7">#REF!</definedName>
    <definedName name="Начальное_образование" localSheetId="5">Мультимедиа!#REF!</definedName>
    <definedName name="Начальное_образование">#REF!</definedName>
    <definedName name="Ноутбуки_и_нетбуки">'Компьютерное оборудование'!#REF!</definedName>
    <definedName name="_xlnm.Print_Area" localSheetId="6">Услуги!$A$1:$E$14</definedName>
    <definedName name="ОС3" localSheetId="8">'ПО для интерактивных уроков'!$A$7</definedName>
    <definedName name="ОС3дляинтерактива">'ПО для интерактивных уроков'!$A$7</definedName>
    <definedName name="ПервыйМесяц">UPPER(TEXT(ДатаНачала,"МММ "))</definedName>
    <definedName name="Периоды" localSheetId="7">#REF!</definedName>
    <definedName name="Периоды" localSheetId="5">#REF!</definedName>
    <definedName name="Периоды">#REF!</definedName>
    <definedName name="Планшеты">'Компьютерное оборудование'!#REF!</definedName>
    <definedName name="ПО_для_обр" localSheetId="7">'Логопедическое ПО'!#REF!</definedName>
    <definedName name="ПО_для_обр">'Программное обеспечение'!$B$72</definedName>
    <definedName name="ПО_для_образования" localSheetId="7">'Логопедическое ПО'!#REF!</definedName>
    <definedName name="ПО_для_образования">'Программное обеспечение'!$B$72</definedName>
    <definedName name="ПотокСредствВыбранныйПериодОтрицательный">INDEX(#REF!,,СтолбецВыбранныйПериод) * NOT(ВыбранныйПериодФинансирован)</definedName>
    <definedName name="ПотокСредствВыбранныйПериодОтрицательный_Зеркальный">CHOOSE({1,2,3},0,ПотокСредствВыбранныйПериодОтрицательный,-(MAX(ABS(ПотокСредствВыбранныйПериодОтрицательный),ПотокСредствВыбранныйПериодПоложительный)))</definedName>
    <definedName name="ПотокСредствВыбранныйПериодПоложительный">INDEX(#REF!,,СтолбецВыбранныйПериод) * ВыбранныйПериодФинансирован</definedName>
    <definedName name="ПотокСредствВыбранныйПериодПоложительный_Зеркальный">CHOOSE({1,2,3},0,ПотокСредствВыбранныйПериодПоложительный,(MAX(ABS(ПотокСредствВыбранныйПериодОтрицательный),ПотокСредствВыбранныйПериодПоложительный)))</definedName>
    <definedName name="Прайс_лист_компании_ООО__Мерсибо">'Логопедическое ПО'!$B$3</definedName>
    <definedName name="ПРАЙС_ЛИСТ_ПРОДУКТОВ_КОМПАНИИ__ФИЗИКОН">Мультимедиа!$F$56</definedName>
    <definedName name="ПРАЙС_ЛИСТ_ПРОДУКТОВ_КОМПАНИИ_ОС3">Мультимедиа!#REF!</definedName>
    <definedName name="Программно_методические_комплекты__Новый_диск">Мультимедиа!$A$33</definedName>
    <definedName name="Программные_продукты_компании_1С">Мультимедиа!$F$3</definedName>
    <definedName name="Проекторы">'ПО для интерактивных уроков'!#REF!</definedName>
    <definedName name="ПроцентДоходов" localSheetId="7">#REF!</definedName>
    <definedName name="ПроцентДоходов">#REF!</definedName>
    <definedName name="ПроцентРасходов" localSheetId="7">#REF!,#REF!,#REF!,#REF!,#REF!,#REF!</definedName>
    <definedName name="ПроцентРасходов" localSheetId="5">#REF!,#REF!,#REF!,#REF!,#REF!,#REF!</definedName>
    <definedName name="ПроцентРасходов">#REF!,#REF!,#REF!,#REF!,#REF!,#REF!</definedName>
    <definedName name="реквизиты">'Главное меню'!$A$107</definedName>
    <definedName name="Российское_ПО_ОС">'Программное обеспечение'!$B$3</definedName>
    <definedName name="Системные_блоки">'Компьютерное оборудование'!#REF!</definedName>
    <definedName name="СледующийМесяц" localSheetId="7">UPPER(TEXT(EOMONTH(VALUE(#REF! &amp; "1"),0)+1,"МММ "))</definedName>
    <definedName name="СледующийМесяц">UPPER(TEXT(EOMONTH(VALUE(#REF! &amp; "1"),0)+1,"МММ "))</definedName>
    <definedName name="Среденяя_и_старшая_школа" localSheetId="7">#REF!</definedName>
    <definedName name="Среденяя_и_старшая_школа" localSheetId="5">Мультимедиа!$F$3</definedName>
    <definedName name="Среденяя_и_старшая_школа">#REF!</definedName>
    <definedName name="Средства_защиты_информации">'Программное обеспечение'!$B$33</definedName>
    <definedName name="СтолбецВыбранныйПериод">MATCH(ВыбранныйПериод,Периоды,0)</definedName>
    <definedName name="сумма_на_интерактив">'ПО для интерактивных уроков'!$D$165</definedName>
    <definedName name="Цифровая_школа__Образовариум">Мультимедиа!$A$8</definedName>
    <definedName name="ЭКЗАМЕН_МЕДИА" localSheetId="8">'ПО для интерактивных уроков'!$A$29</definedName>
  </definedNames>
  <calcPr calcId="191029" refMode="R1C1"/>
  <customWorkbookViews>
    <customWorkbookView name="Василенко Екатерина - Личное представление" guid="{3ACCDD10-D74B-4737-899E-122CB2741694}" mergeInterval="0" personalView="1" maximized="1" xWindow="-8" yWindow="-8" windowWidth="1936" windowHeight="1056" tabRatio="898" activeSheetId="1"/>
  </customWorkbookViews>
</workbook>
</file>

<file path=xl/calcChain.xml><?xml version="1.0" encoding="utf-8"?>
<calcChain xmlns="http://schemas.openxmlformats.org/spreadsheetml/2006/main">
  <c r="E30" i="2" l="1"/>
  <c r="E31" i="2"/>
  <c r="E8" i="5"/>
  <c r="E16" i="5"/>
  <c r="F11" i="11"/>
  <c r="F16" i="11"/>
  <c r="F5" i="11"/>
  <c r="F6" i="11"/>
  <c r="F7" i="11"/>
  <c r="F8" i="11"/>
  <c r="F9" i="11"/>
  <c r="F10" i="11"/>
  <c r="F4" i="11"/>
  <c r="E4" i="2"/>
  <c r="I21" i="4" l="1"/>
  <c r="I20" i="4"/>
  <c r="I19" i="4"/>
  <c r="I18" i="4"/>
  <c r="I17" i="4"/>
  <c r="I16" i="4"/>
  <c r="E100" i="2"/>
  <c r="E99" i="2"/>
  <c r="E98" i="2"/>
  <c r="E12" i="5"/>
  <c r="E11" i="5"/>
  <c r="E104" i="2"/>
  <c r="E16" i="7"/>
  <c r="E15" i="7"/>
  <c r="E113" i="2" l="1"/>
  <c r="E112" i="2"/>
  <c r="E111" i="2"/>
  <c r="E164" i="7" l="1"/>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8" i="7"/>
  <c r="E27" i="7"/>
  <c r="E25" i="7"/>
  <c r="E24" i="7"/>
  <c r="E23" i="7"/>
  <c r="E22" i="7"/>
  <c r="E21" i="7"/>
  <c r="E20" i="7"/>
  <c r="E19" i="7"/>
  <c r="E18" i="7"/>
  <c r="E17" i="7"/>
  <c r="E14" i="7"/>
  <c r="E13" i="7"/>
  <c r="E12" i="7"/>
  <c r="E11" i="7"/>
  <c r="E10" i="7"/>
  <c r="E9" i="7"/>
  <c r="E8" i="7"/>
  <c r="E43" i="5"/>
  <c r="E42" i="5"/>
  <c r="E41" i="5"/>
  <c r="E39" i="5"/>
  <c r="E38" i="5"/>
  <c r="E37" i="5"/>
  <c r="E36" i="5"/>
  <c r="E34" i="5"/>
  <c r="E33" i="5"/>
  <c r="E32" i="5"/>
  <c r="E31" i="5"/>
  <c r="E30" i="5"/>
  <c r="E29" i="5"/>
  <c r="E28" i="5"/>
  <c r="E27" i="5"/>
  <c r="E26" i="5"/>
  <c r="E25" i="5"/>
  <c r="E24" i="5"/>
  <c r="E23" i="5"/>
  <c r="E22" i="5"/>
  <c r="E21" i="5"/>
  <c r="E20" i="5"/>
  <c r="E19" i="5"/>
  <c r="E18" i="5"/>
  <c r="E17" i="5"/>
  <c r="E15" i="5"/>
  <c r="E14" i="5"/>
  <c r="E13" i="5"/>
  <c r="E10" i="5"/>
  <c r="E9" i="5"/>
  <c r="E7" i="5"/>
  <c r="E6" i="5"/>
  <c r="E5" i="5"/>
  <c r="E4" i="5"/>
  <c r="E13" i="6"/>
  <c r="E12" i="6"/>
  <c r="E11" i="6"/>
  <c r="E10" i="6"/>
  <c r="E9" i="6"/>
  <c r="E8" i="6"/>
  <c r="E5" i="6"/>
  <c r="E4" i="6"/>
  <c r="E3" i="6"/>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5" i="4"/>
  <c r="I54" i="4"/>
  <c r="I53" i="4"/>
  <c r="I52" i="4"/>
  <c r="I51" i="4"/>
  <c r="I50" i="4"/>
  <c r="I49" i="4"/>
  <c r="I48" i="4"/>
  <c r="I47" i="4"/>
  <c r="I46" i="4"/>
  <c r="I45" i="4"/>
  <c r="I44" i="4"/>
  <c r="I43" i="4"/>
  <c r="I42" i="4"/>
  <c r="I41" i="4"/>
  <c r="I40" i="4"/>
  <c r="I39" i="4"/>
  <c r="I38" i="4"/>
  <c r="I37" i="4"/>
  <c r="I36" i="4"/>
  <c r="I35" i="4"/>
  <c r="I34" i="4"/>
  <c r="I32" i="4"/>
  <c r="I31" i="4"/>
  <c r="I30" i="4"/>
  <c r="I29" i="4"/>
  <c r="I28" i="4"/>
  <c r="I27" i="4"/>
  <c r="I26" i="4"/>
  <c r="I25" i="4"/>
  <c r="I24" i="4"/>
  <c r="I23" i="4"/>
  <c r="I22" i="4"/>
  <c r="I15" i="4"/>
  <c r="I14" i="4"/>
  <c r="I13" i="4"/>
  <c r="I12" i="4"/>
  <c r="I11" i="4"/>
  <c r="I10" i="4"/>
  <c r="I9" i="4"/>
  <c r="I7" i="4"/>
  <c r="I6" i="4"/>
  <c r="I5" i="4"/>
  <c r="I4" i="4"/>
  <c r="E32" i="10"/>
  <c r="E31" i="10"/>
  <c r="E30" i="10"/>
  <c r="E29" i="10"/>
  <c r="E27" i="10"/>
  <c r="E25" i="10"/>
  <c r="E24" i="10"/>
  <c r="E23" i="10"/>
  <c r="E20" i="10"/>
  <c r="E19" i="10"/>
  <c r="E18" i="10"/>
  <c r="E16" i="10"/>
  <c r="E15" i="10"/>
  <c r="E14" i="10"/>
  <c r="E13" i="10"/>
  <c r="E12" i="10"/>
  <c r="E11" i="10"/>
  <c r="E10" i="10"/>
  <c r="E7" i="10"/>
  <c r="E6" i="10"/>
  <c r="E5" i="10"/>
  <c r="E4" i="10"/>
  <c r="E105" i="2"/>
  <c r="E103" i="2"/>
  <c r="E102" i="2"/>
  <c r="E101" i="2"/>
  <c r="E97" i="2"/>
  <c r="E96" i="2"/>
  <c r="E95" i="2"/>
  <c r="E94" i="2"/>
  <c r="E93" i="2"/>
  <c r="E92" i="2"/>
  <c r="E91" i="2"/>
  <c r="E90" i="2"/>
  <c r="E89" i="2"/>
  <c r="E88" i="2"/>
  <c r="E87" i="2"/>
  <c r="E86" i="2"/>
  <c r="E85" i="2"/>
  <c r="E84" i="2"/>
  <c r="E83" i="2"/>
  <c r="E108" i="2"/>
  <c r="E110" i="2"/>
  <c r="E109" i="2"/>
  <c r="E107" i="2"/>
  <c r="E82" i="2"/>
  <c r="E81" i="2"/>
  <c r="E80" i="2"/>
  <c r="E79" i="2"/>
  <c r="E78" i="2"/>
  <c r="E77" i="2"/>
  <c r="E76" i="2"/>
  <c r="E75" i="2"/>
  <c r="E74" i="2"/>
  <c r="E73" i="2"/>
  <c r="E71" i="2"/>
  <c r="E70" i="2"/>
  <c r="E69" i="2"/>
  <c r="E68" i="2"/>
  <c r="E67" i="2"/>
  <c r="E66" i="2"/>
  <c r="E65" i="2"/>
  <c r="E64" i="2"/>
  <c r="E63" i="2"/>
  <c r="E62" i="2"/>
  <c r="E61" i="2"/>
  <c r="E60" i="2"/>
  <c r="E59" i="2"/>
  <c r="E58" i="2"/>
  <c r="E56" i="2"/>
  <c r="E55" i="2"/>
  <c r="E54" i="2"/>
  <c r="E53" i="2"/>
  <c r="E52" i="2"/>
  <c r="E51" i="2"/>
  <c r="E50" i="2"/>
  <c r="E49" i="2"/>
  <c r="E48" i="2"/>
  <c r="E47" i="2"/>
  <c r="E46" i="2"/>
  <c r="E45" i="2"/>
  <c r="E44" i="2"/>
  <c r="E43" i="2"/>
  <c r="E42" i="2"/>
  <c r="E41" i="2"/>
  <c r="E40" i="2"/>
  <c r="E39" i="2"/>
  <c r="E37" i="2"/>
  <c r="E36" i="2"/>
  <c r="E35" i="2"/>
  <c r="E34" i="2"/>
  <c r="E29" i="2"/>
  <c r="E28" i="2"/>
  <c r="E27" i="2"/>
  <c r="E26" i="2"/>
  <c r="E25" i="2"/>
  <c r="E22" i="2"/>
  <c r="E21" i="2"/>
  <c r="E20" i="2"/>
  <c r="E19" i="2"/>
  <c r="E18" i="2"/>
  <c r="E17" i="2"/>
  <c r="E16" i="2"/>
  <c r="E15" i="2"/>
  <c r="E14" i="2"/>
  <c r="E13" i="2"/>
  <c r="E12" i="2"/>
  <c r="E11" i="2"/>
  <c r="E10" i="2"/>
  <c r="E9" i="2"/>
  <c r="E8" i="2"/>
  <c r="E7" i="2"/>
  <c r="E6" i="2"/>
  <c r="E5" i="2"/>
  <c r="F20" i="11"/>
  <c r="F19" i="11"/>
  <c r="F18" i="11"/>
  <c r="F15" i="11"/>
  <c r="F21" i="11" l="1"/>
  <c r="H90" i="1" s="1"/>
  <c r="E14" i="6"/>
  <c r="H88" i="1" s="1"/>
  <c r="E38" i="10"/>
  <c r="H89" i="1" s="1"/>
  <c r="E44" i="5"/>
  <c r="H87" i="1" s="1"/>
  <c r="D165" i="7"/>
  <c r="H86" i="1" s="1"/>
  <c r="D114" i="2"/>
  <c r="H84" i="1" s="1"/>
  <c r="H131" i="4"/>
  <c r="H85" i="1" s="1"/>
  <c r="H91" i="1" l="1"/>
</calcChain>
</file>

<file path=xl/sharedStrings.xml><?xml version="1.0" encoding="utf-8"?>
<sst xmlns="http://schemas.openxmlformats.org/spreadsheetml/2006/main" count="1451" uniqueCount="918">
  <si>
    <t>Описание</t>
  </si>
  <si>
    <t>Цена</t>
  </si>
  <si>
    <t>Количество</t>
  </si>
  <si>
    <t>Сумма</t>
  </si>
  <si>
    <t>Лицензия NetPolice Pro</t>
  </si>
  <si>
    <t>Ключ для активации/продления Антивируса Касперского</t>
  </si>
  <si>
    <t>Программный продукт Radmin 3</t>
  </si>
  <si>
    <t>Срок действия: Бессрочно (коробочный продукт)
Быстрая и надёжная программа для безопасного удалённого управления компьютерами, позволяет организовать дистанционное обучение
При заказе данного продукта пришлите, пожалуйста, скан Вашей лицензии на образовательную деятельность</t>
  </si>
  <si>
    <t>Срок действия: 1 год
Изучение иностранных языков: общая лексика, по тематикам, грамматические, толковые словари, тренажер для усвоения и закрепления изученного с использованием видео, аудио роликов и упражнений</t>
  </si>
  <si>
    <t>1С-Битрикс. Сайт школы. Базовый</t>
  </si>
  <si>
    <t>Включает в себя:
- Лицензию 1С-Битрикс: Сайт школы;
- Услуги по созданию сайта;
- Наполнение сайта информацией;
- Обучение двух сотрудников по дальнейшей работе с сайтом;
- Абсолютная надежность и отсутствие рекламы;
- Хостинг и домен на 1 год</t>
  </si>
  <si>
    <t>1С:Бухгалтерия государственного учреждения 8 ПРОФ  (программная защита)</t>
  </si>
  <si>
    <t>Срок действия: Бессрочно. (коробочный продукт)
Обеспечивает автоматизацию бухгалтерского учета государственных (муниципальных) учреждений, состоящих на самостоятельном балансе, финансируемых из федерального, регионального (субъектов Российской Федерации) или местного бюджетов, а также из бюджета государственного внебюджетного фонда.</t>
  </si>
  <si>
    <t xml:space="preserve">1С: Библиотека </t>
  </si>
  <si>
    <t>Срок действия: Бессрочно (коробочный продукт)
Автоматизация деятельности библиотек образовательных учреждений с учетом движений по фонду, формирование и оформление заказов и соответствующих документов, оформление читательских документов, отслеживание задолженностей и др.</t>
  </si>
  <si>
    <t>1С: Общеобразовательное учреждение (на 5 рабочих мест)</t>
  </si>
  <si>
    <t xml:space="preserve">1С: Школьное питание </t>
  </si>
  <si>
    <t>1С:Школьный аттестат. Базовая версия</t>
  </si>
  <si>
    <t xml:space="preserve">Программный продукт Школа: Питание 1000 блюд                                                                                          </t>
  </si>
  <si>
    <t>Лицензия «Экспресс-расписание» Школа Полная</t>
  </si>
  <si>
    <t>Логопедический тренажер «Дэльфа-142.1»</t>
  </si>
  <si>
    <t>Наименование</t>
  </si>
  <si>
    <t>Антивирусы</t>
  </si>
  <si>
    <t>ПО для образования</t>
  </si>
  <si>
    <t>1С</t>
  </si>
  <si>
    <t>Артикул</t>
  </si>
  <si>
    <t>Физика</t>
  </si>
  <si>
    <t>Химия</t>
  </si>
  <si>
    <t>История</t>
  </si>
  <si>
    <t>Обществознание</t>
  </si>
  <si>
    <t>Информатика</t>
  </si>
  <si>
    <t>Математика</t>
  </si>
  <si>
    <t>Русский язык</t>
  </si>
  <si>
    <t>Биология</t>
  </si>
  <si>
    <t>География</t>
  </si>
  <si>
    <t>Программно методические комплекты "Новый диск"</t>
  </si>
  <si>
    <t>Полное наименование</t>
  </si>
  <si>
    <t>Краткое наименование</t>
  </si>
  <si>
    <t>Адрес</t>
  </si>
  <si>
    <t>Телефон</t>
  </si>
  <si>
    <t>Электронная почта</t>
  </si>
  <si>
    <t>Р/сч с указанием наименования банка</t>
  </si>
  <si>
    <t>ФИО руководителя</t>
  </si>
  <si>
    <t>КПП</t>
  </si>
  <si>
    <t>ИНН</t>
  </si>
  <si>
    <t xml:space="preserve"> </t>
  </si>
  <si>
    <t>Чтение</t>
  </si>
  <si>
    <t>Предмет</t>
  </si>
  <si>
    <t>Окружающий мир</t>
  </si>
  <si>
    <t>Литература</t>
  </si>
  <si>
    <t>Музыка</t>
  </si>
  <si>
    <t>Изобразительное искусство</t>
  </si>
  <si>
    <t>ОБЖ</t>
  </si>
  <si>
    <t>Астрономия</t>
  </si>
  <si>
    <t>ИТОГОВАЯ СУММА ЗАКАЗА НА ПРОГРАММНОЕ ОБЕСПЕЧЕНИЕ СОСТАВИЛА:</t>
  </si>
  <si>
    <t>ИТОГОВАЯ СУММА ЗАКАЗА НА МУЛЬТИМЕДИА СОСТАВИЛА:</t>
  </si>
  <si>
    <t>Ваш заказ:</t>
  </si>
  <si>
    <t>Программное обеспечение</t>
  </si>
  <si>
    <t>Мультимедиа</t>
  </si>
  <si>
    <t>Услуги</t>
  </si>
  <si>
    <t>Итого</t>
  </si>
  <si>
    <t>*Цена может измениться в зависимости от курса валют</t>
  </si>
  <si>
    <t>ИТОГОВАЯ СУММА ЗАКАЗА НА УСЛУГИ СОСТАВИЛА:</t>
  </si>
  <si>
    <t>от 5 лет</t>
  </si>
  <si>
    <t>Развитие речи</t>
  </si>
  <si>
    <t>Развитие</t>
  </si>
  <si>
    <t>Сопровождение сайта образовательного учреждения. Тариф "Стандарт", 12 месяцев (для сайтов созданных на платформе 1С-Битрикс)</t>
  </si>
  <si>
    <t>Сопровождение сайта образовательного учреждения. Тариф "Старт", 12 месяцев (для сайтов созданных на платформе 1С-Битрикс)</t>
  </si>
  <si>
    <t>Сопровождение сайта образовательного учреждения. Тариф на 6 месяцев (для сайтов созданных на платформе 1С-Битрикс)</t>
  </si>
  <si>
    <t>Сопровождение сайта образовательного учреждения. Тариф на 3 месяца (для сайтов созданных на платформе 1С-Битрикс)</t>
  </si>
  <si>
    <t>Разработка версии для слабовидящих</t>
  </si>
  <si>
    <t>Лицензия NetPolice Pro. Лицензия на 1000 установок</t>
  </si>
  <si>
    <t>1С:Автоматизированное составление расписания.Школа</t>
  </si>
  <si>
    <t>1С:Автоматизированное составление расписания.Школа. Базовая версия</t>
  </si>
  <si>
    <t>Лонгитюд Б (Бессрочная лицензия)</t>
  </si>
  <si>
    <t>Срок действия: Бессрочно
Лонгитюд Б - Базовая версия экспертной системы Лонгитюд, включающая в себя основной набор методик для работы с детьми дошкольного возраста (Шкала развития и др.)
Это методика направлена на комплексное исследование психомоторики и предназначена для:
- определения уровня психомоторного развития детей от двух месяцев до 7-и лет;
- выявления у детей отклонений в психомоторном развитии (при необходимости с получением рекомендаций по дополнительному обследованию у специалиста того или иного профиля);
- контроля динамики развития ребёнка (с получением графиков по результатам лонгитюдного исследования развития);
- подготовки пакета индивидуальных рекомендаций и программы занятий для обследованного ребенка (20–30 страниц текста, цветных заданий и игр, 
- индивидуально подобранных для ребенка по результатам тестирования); это иллюстрированная индивидуальная «Программа развития» ребенка, которая ориентирована на его ближайшую «зону развития» и может использоваться родителями для занятий и игр в домашних условиях.</t>
  </si>
  <si>
    <t>Лонгитюд Б (Электронная лицензия/ключ на 1 год)</t>
  </si>
  <si>
    <t>Срок действия: 1 год
Лонгитюд Б - Базовая версия экспертной системы Лонгитюд, включающая в себя основной набор методик для работы с детьми дошкольного возраста (Шкала развития и др.)
Это методика направлена на комплексное исследование психомоторики и предназначена для:
- определения уровня психомоторного развития детей от двух месяцев до 7-и лет;
- выявления у детей отклонений в психомоторном развитии (при необходимости с получением рекомендаций по дополнительному обследованию у специалиста того или иного профиля);
- контроля динамики развития ребёнка (с получением графиков по результатам лонгитюдного исследования развития);
- подготовки пакета индивидуальных рекомендаций и программы занятий для обследованного ребенка (20–30 страниц текста, цветных заданий и игр, 
- индивидуально подобранных для ребенка по результатам тестирования); это иллюстрированная индивидуальная «Программа развития» ребенка, которая ориентирована на его ближайшую «зону развития» и может использоваться родителями для занятий и игр в домашних условиях.</t>
  </si>
  <si>
    <t>Лонгитюд + (Электронная лицензия бессрочная)</t>
  </si>
  <si>
    <t>Срок действия: Бессрочно
Лонгитюд+ - Расширенная версия системы Лонгитюд, включающая в себя все методики (в том числе для подростков и взрослых)
Это методика направлена на комплексное исследование психомоторики и предназначена для:
- определения уровня психомоторного развития детей от двух месяцев до 7-и лет;
- выявления у детей отклонений в психомоторном развитии (при необходимости с получением рекомендаций по дополнительному обследованию у специалиста того или иного профиля);
- контроля динамики развития ребёнка (с получением графиков по результатам лонгитюдного исследования развития);
- подготовки пакета индивидуальных рекомендаций и программы занятий для обследованного ребенка (20–30 страниц текста, цветных заданий и игр, 
- индивидуально подобранных для ребенка по результатам тестирования); это иллюстрированная индивидуальная «Программа развития» ребенка, которая ориентирована на его ближайшую «зону развития» и может использоваться родителями для занятий и игр в домашних условиях.</t>
  </si>
  <si>
    <t>Лонгитюд+ (Электронная лицензия/ключ на 1 год)</t>
  </si>
  <si>
    <t>Срок действия: 1 год
Лонгитюд+ - Расширенная версия системы Лонгитюд, включающая в себя все методики (в том числе для подростков и взрослых)
Это методика направлена на комплексное исследование психомоторики и предназначена для:
- определения уровня психомоторного развития детей от двух месяцев до 7-и лет;
- выявления у детей отклонений в психомоторном развитии (при необходимости с получением рекомендаций по дополнительному обследованию у специалиста того или иного профиля);
- контроля динамики развития ребёнка (с получением графиков по результатам лонгитюдного исследования развития);
- подготовки пакета индивидуальных рекомендаций и программы занятий для обследованного ребенка (20–30 страниц текста, цветных заданий и игр, 
- индивидуально подобранных для ребенка по результатам тестирования); это иллюстрированная индивидуальная «Программа развития» ребенка, которая ориентирована на его ближайшую «зону развития» и может использоваться родителями для занятий и игр в домашних условиях.</t>
  </si>
  <si>
    <t>Класс/
возраст</t>
  </si>
  <si>
    <t>Разработчик</t>
  </si>
  <si>
    <t>Программные продукты компании 1С</t>
  </si>
  <si>
    <t>ОС3</t>
  </si>
  <si>
    <t>Новый диск</t>
  </si>
  <si>
    <t>Английский язык</t>
  </si>
  <si>
    <t>Буквария. Обучение чтению</t>
  </si>
  <si>
    <t xml:space="preserve">Развитие речи </t>
  </si>
  <si>
    <t>5-10 лет</t>
  </si>
  <si>
    <t xml:space="preserve">Фантазёры. Волшебный конструктор </t>
  </si>
  <si>
    <t>Фантазёры. МУЛЬТИтворчество</t>
  </si>
  <si>
    <t xml:space="preserve">Мир музыки </t>
  </si>
  <si>
    <t>Мир природы</t>
  </si>
  <si>
    <t xml:space="preserve">Диагностическое лото. Социально-личностное развитие дошкольника </t>
  </si>
  <si>
    <t>Проектная деятельность. Музыкальный конструктор</t>
  </si>
  <si>
    <t xml:space="preserve">Проектная деятельность. Рисуем, считаем, создаём </t>
  </si>
  <si>
    <t xml:space="preserve">Мультимедийное наглядное пособие. Литературное чтение. 1–4 класс </t>
  </si>
  <si>
    <t xml:space="preserve">Интерактивные занятия в ДОУ. Прогулка в зимнем парке </t>
  </si>
  <si>
    <t xml:space="preserve">Интерактивные занятия в ДОУ. Прогулка по лесу </t>
  </si>
  <si>
    <t>Интерактивные занятия в ДОУ. Зачем божьей коровке чёрные точки?</t>
  </si>
  <si>
    <t>ПРАЙС-ЛИСТ ПРОДУКТОВ КОМПАНИИ "ФИЗИКОН"</t>
  </si>
  <si>
    <t>Физикон</t>
  </si>
  <si>
    <t>Аппаратно-программный комплекс "Стабиломер"</t>
  </si>
  <si>
    <t>Прайс-лист компании ООО "Мерсибо"</t>
  </si>
  <si>
    <t>Наборы программ на флеш накопителях. ЛогоБлиц (диагностика)</t>
  </si>
  <si>
    <t>Набор карточек "Артикуляционная гимнастика"</t>
  </si>
  <si>
    <t>Набор карточек "Слушай, называй"</t>
  </si>
  <si>
    <t>Набор карточек "Что с начала"</t>
  </si>
  <si>
    <t>Набор карточек "Белки-балаболки"</t>
  </si>
  <si>
    <t>Набор карточек "Тараторки на пригорке"</t>
  </si>
  <si>
    <t>Набор открыток "Звуковые истории"</t>
  </si>
  <si>
    <t>Набор наклеек "Мотивационные наклейки"</t>
  </si>
  <si>
    <t>Набор наклеек "Логопедические ордена"</t>
  </si>
  <si>
    <t>Набор карточек "Дикция не фикция"</t>
  </si>
  <si>
    <t>Набор карточек "Ладушки-оладушки"</t>
  </si>
  <si>
    <t xml:space="preserve">Логопедическое ПО </t>
  </si>
  <si>
    <t>Лонгитюд</t>
  </si>
  <si>
    <t>Дэльфа</t>
  </si>
  <si>
    <t>“Конструктор картинок 2” - программа для создания пособий. В программе более 600 изображений, из которых специалист сделает пособия на любую тему: постановка “трудных” звуков, изучение лексических тем, развитие памяти, звуко-буквенного анализа и других навыков.</t>
  </si>
  <si>
    <t>ЛогоБлиц — это программа для проведения речевой диагностики детей от 4 до 7 лет и фиксации результатов в электронном виде. Она поможет провести обследование быстро и интересно.
Вы сэкономите время и не потеряете точность оценок, заинтересуете детей и их родителей, освободите кабинет от бумаг, перейдете на современный формат документации и продемонстрируйте результаты работы в любой момент.
В программе 3 блока: Речевая карта, Звуковой журнал и Знакомство.</t>
  </si>
  <si>
    <t>Включает в себя 27 карточек с популярными артикуляционными упражнениями. На одной стороне написано название упражнения, стишок и инструкция по выполнению, на другой - картинка.</t>
  </si>
  <si>
    <t xml:space="preserve">Включает в себя 27 карточек для развития фонематического восприятия. С ним вы обследуете речевой слух ребенка и проведете коррекционные занятия. С одной стороны карточек написаны два слова, сходных по звучанию: крыШа-крыСа, Почка-Бочка, уДочка-уТочка. С другой - картинки к этим словам. </t>
  </si>
  <si>
    <t>В нем девять историй, для каждого сюжета три карточки с картинками: начало, середина и конец. Такой формат поможет ребенку рассказать историю без путаницы в героях и очередности событий. Одновременно вы поработаете над грамматикой и расширите словарный запас.</t>
  </si>
  <si>
    <t>Логопедические упражнения в наборе “Белки-балаболки” помогут закрепить звук [Л] в активной речи. С помощью карточек дети:
- многократно повторят слова со звуком Л
- научатся четко произносить звук Л в коротких фразах и предложениях
- разовьют логическое мышление и моторику
Количество игроков: от 1 до 4.</t>
  </si>
  <si>
    <t>Логопедические упражнения в наборе помогут закрепить звук Р в активной речи. 
Ребенок многократно повторяет слова со звуком Р, за счет чего звук быстрее входит в активную речь. Задания простые и разнообразные: повторить чистоговорку, сосчитать предметы, сказать слово с разными интонациями, ответить на вопрос и упражнения на моторику.</t>
  </si>
  <si>
    <t>Открытки помогут автоматизировать “трудные” звуки в речи: ребенок называет слова, составляет предложения и сочиняет истории со словами на открытках. В комплекте шесть листов размером с половину альбомного листа. На каждом обороте картинка для отработки одного звука. Всего 12 звуков: Р, Р`, Л, Л`, С, З, Ш, Щ, Ч, Ц.</t>
  </si>
  <si>
    <t>В наборе 10 листов формата А5 с разными наклейками. На каждом листе по 12 наклеек одного вида.
Наклейки сделаны для решения задач детских специалистов: наградить за успехи, поощрить усилия, показать родителям достижения ребенка. Поэтому помимо картинки на наклейках написаны мотивирующие слова: «Бабушкина гордость», «Лучше всех», «Все получилось».</t>
  </si>
  <si>
    <t>В наборе 10 листов формата А5 с разными орденами. На каждом листе по 9 орденов одного вида. Они достаточно большие, и их можно наклеивать на одежду.
В отличии от обычных наклеек, они показывают ребенку, за что именно он получил награду. Смог произнести трудный звук — получи орден «За взятие звука», выполнил задание первым — «Золотую медаль» на грудь.</t>
  </si>
  <si>
    <t>В наборе 27 карточек с авторскими скороговорками для детей от 6 лет. Они помогут ребенку улучшить звукопроизношение и понадобятся на этапе закрепления звука в речи. 27 карточек со скороговорками для: 
- развития речи
- автоматизации звуков
- дифференциации звуков
- выработки четкой дикции</t>
  </si>
  <si>
    <t>Карточки понадобятся для активизации речи малышей и «неговорящих» детей. С помощью карточек ребенок многократно повторяет простые звуковые сочетания и совмещает их с движением. 27 карточек для:
- стимулирования речи малышей и «неговорящих» детей
- активизации рече-моторных навыков</t>
  </si>
  <si>
    <t>Интерактивное оборудование и ПО</t>
  </si>
  <si>
    <t xml:space="preserve">1С: Школьная Психодиагностика. Базовая версия. Электронная поставка </t>
  </si>
  <si>
    <t>Срок действия: Бессрочно
Программа для психологов: свыше 30 методик для  психодиагностики, автоматизированная обработка, анализ результатов и составление отчетов и сравнительных профилей по показателям</t>
  </si>
  <si>
    <t>1С: Психодиагностика образовательного учреждения. Электронная поставка</t>
  </si>
  <si>
    <t>Срок действия: Бессрочно
Программа для психологов: свыше 50 методик для  психодиагностики, автоматизированная обработка, анализ результатов и составление отчетов и сравнительных профилей по показателям, позволяет составлять и редактировать тесты, имеющиеся в программе</t>
  </si>
  <si>
    <t>1С:Дошкольная психодиагностика. Базовая версия. Электронная поставка</t>
  </si>
  <si>
    <t>Срок действия: Бессрочно
"1C:Дошкольная психодиагностика. Базовая версия" - программа для психологов дошкольных образовательных учреждений, оказывающих психологическую помощь и консультации воспитанникам дошкольных учреждений, их родителям и воспитателям.</t>
  </si>
  <si>
    <t>ИТОГОВАЯ СУММА ЗАКАЗА НА ЛОГОПЕДИЧЕСКОЕ ПО СОСТАВИЛА:</t>
  </si>
  <si>
    <t>ИТОГОВАЯ СУММА ЗАКАЗА НА ИНТЕРАКТИВНОЕ ОБОРУДОВАНИЕ И ПО СОСТАВИЛА:</t>
  </si>
  <si>
    <t>Информация в данном прайсе является интеллектуальной собственностью ООО «Компания ГЭНДАЛЬФ» и защищена законом РФ об авторском праве. Копирование материалов запрещено.</t>
  </si>
  <si>
    <t>Немецкий язык</t>
  </si>
  <si>
    <t>Срок действия: Бессрочно. (коробочный продукт, электронная лицензия)
Конфигурация "Зарплата и кадры государственного учреждения" предназначена для автоматизации кадрового учета и расчета заработной платы в государственных учреждениях различного масштаба в соответствии с законодательством Российской Федерации. Возможно ведение учета в учреждениях, имеющих сложную юридическую структуру, например в централизованных бухгалтериях.
Помимо функционала, характерного для всех типов учреждений, в программе реализован специфический функционал, характерный:
• для учреждений, где ведется расчет денежного довольствия военнослужащих, а также сотрудников органов внутренних дел или иных органов исполнительной власти;
• учреждений, где ведется расчет денежного содержания государственных и муниципальных служащих;
• медицинских учреждений;
• образовательных учреждений высшего и среднего профессионального образования.</t>
  </si>
  <si>
    <t xml:space="preserve">Срок действия: Бессрочно. (коробочный продукт, электронная лицензия)
Программный продукт, предназначенный для составления "умного" расписания, индивидуальных траекторий и дополнительной занятости учащихся с учетом основного расписания и аудиторного фонда в школах. Гибкие настройки программного продукта позволяют успешно использовать его в учреждениях со сложной структурой: образовательные комплексы, объединяющие детские сады, школы; центры творчества и дополнительного образования детей; частные школы или центры развития с индивидуальным графиком для каждого ребенка. 
В соответствии с лицензионным соглашением продукт "1С:Автоматизированное составление расписания. Школа" может использоваться на одном рабочем месте в один момент времени. Для увеличения количества рабочих мест в пределах одной локальной сети предназначены клиентские лицензии "1С:Предприятия 8". </t>
  </si>
  <si>
    <t>Срок действия: Бессрочно. (коробочный продукт, электронная лицензия)
В системе "1С:Автоматизированное составление расписания. Школа. Базовая" решается важная задача составления учебного расписания. Базовая версия
Продукт 4601546126849 "1С:Автоматизированное составление расписания. Школа. Базовая версия" поставляется в однопользовательском варианте, поэтому для этой версии не могут использоваться дополнительные лицензии для расширения количества рабочих мест, а также лицензия на сервер "1С:Предприятие 8".</t>
  </si>
  <si>
    <t>Срок действия: Бессрочно (коробочный продукт, электронная лицензия)
Предназначен для комплексной автоматизации административно-хозяйственной деятельности общеобразовательных учреждений, а также для формирования и передачи отчетности в вышестоящие органы, в том числе в электронном виде</t>
  </si>
  <si>
    <t>Срок действия: Бессрочно (коробочный продукт, электронная лицензия)
Предназначен для диетологического, технологического и бухгалтерского учета продуктов и управления питанием в общеобразовательном учреждении, государственном или частном (независимо от системы бухгалтерского учета))</t>
  </si>
  <si>
    <t>Лицензия WinRAR</t>
  </si>
  <si>
    <t>Срок действия: Бессрочно
Самый популярный архиватор файлов</t>
  </si>
  <si>
    <t>Лицензия WinRAR 
при заказе от  2-х шт.</t>
  </si>
  <si>
    <t>Средства защиты информации</t>
  </si>
  <si>
    <t xml:space="preserve">Лицензия на право использования СКЗИ "КриптоПро CSP" версии 4.0 на одном рабочем месте </t>
  </si>
  <si>
    <t>Срок действия: Бессрочно                                                                                                                                                                                                                                                                                                 Средство криптографической защиты. Поддерживаемые ОС: Windows 7, 8, 10.  Лицензия на рабочее место не позволит использовать КриптоПро CSP в среде серверных операционных систем</t>
  </si>
  <si>
    <t>Игры для занятий с небольшими группами от 2 до 8 детей.
Задания стимулируют детей взаимодействовать: договариваться, распределять роли в команде, объединять усилия или корректно соревноваться.
Разработано специально для интерактивного оборудования.
Мы учли особенности групповых занятий на интерактивных столах и панелях. 
Все игры поддерживают режим «Мультитач» (множественных касаний экрана).
В комплексе 45 игр, разных по типу и педагогической задаче.</t>
  </si>
  <si>
    <t>Набор карточек "Что за дверью?"</t>
  </si>
  <si>
    <t>Набор карточек "Стишата-малышата"</t>
  </si>
  <si>
    <t>Набор карточек "Кошки-мышки"</t>
  </si>
  <si>
    <t>Набор карточек "Свистелки-свиристелки"</t>
  </si>
  <si>
    <t>Набор открыток "Лексические открытки"</t>
  </si>
  <si>
    <t>Набор карточек "Кочка за кочкой 1"</t>
  </si>
  <si>
    <t>Набор карточек "Кочка за кочкой 2"</t>
  </si>
  <si>
    <t>В наборе 20 карточек со слогами и 8 карточек со сказочным сюжетом. Карточки помогут закрепить 4 звука: [Р], [Л], [С] и [Ш]. У каждого из них по 10 вариантов парных слогов из двух или трех букв в разных позициях: РА-РА, ИР-ИР, ДРУ-ДРУ. 
Игра строится на любопытстве: чтобы добраться до «волшебного мира», ребенок сначала проговаривает слоги на карточках.</t>
  </si>
  <si>
    <t>В наборе 28 карточек, которые помогут развить память и мышление у детей.
На одной стороне карточки авторский стишок для малышей: короткий и с простыми словами. На обратной стороне — иллюстрация к стишку. Карточки помогут детям научиться легко запоминать стихи.</t>
  </si>
  <si>
    <t>С помощью карточек дети:
многократно говорят слова со звуками Ш, Ж, Ч и Щ
научатся четко произносить звуки Ш, Ж, Ч и Щ в коротких фразах и предложениях
разовьют мышление и моторику</t>
  </si>
  <si>
    <t>С помощью карточек дети:
многократно говорят слова со звуками С, З и Ц
научатся четко произносить звуки С, З и Ц в коротких фразах и предложениях
разовьют мышление и моторику</t>
  </si>
  <si>
    <t xml:space="preserve">Лексические открытки понадобятся для обследования словарного запаса и формирования обобщающих понятий у дошкольников. С их помощью дети учатся называть группы предметов одним словом, запоминать и описывать отдельные предметы.
На одной открытке 6 картинок, объединенных общей темой. </t>
  </si>
  <si>
    <t>Детям тяжело в начале обучения чтению: надо запоминать абстрактные символы и соединять их в непонятные слоги. Гораздо легче научить ребенка азам чтения, когда он заинтересован и воспринимает происходящее как игру.
Мы приготовили комплект карточек, который поможет детям освоить азы чтения в игровой форме. Проводить занятия станет легче, и ребенок быстрее научится читать.</t>
  </si>
  <si>
    <t>Карточки помогут детям освоить чтение простых слов и трудных слогов. Их особенность — игровая форма обучения. С помощью нее вы заинтересуете ребенка, и он легче освоит азы чтения.</t>
  </si>
  <si>
    <t>Внимание, память, логика</t>
  </si>
  <si>
    <t>Мы подготовили 24 игры для развития логики, памяти и внимания на флешке. Она понадобится психологам для диагностики и развития высших психических функций. Задания подходят для работы с детьми от 2 до 8 лет.
Игры разбиты на пять развивающих блоков.</t>
  </si>
  <si>
    <t>Российское ПО</t>
  </si>
  <si>
    <t>6-7 лет</t>
  </si>
  <si>
    <t xml:space="preserve">Творческая деятельность 
в детском саду           </t>
  </si>
  <si>
    <t xml:space="preserve">Предмет: познавательное, речевое, социально-коммуникативное, художественно-эстетическое развитие.
Возраст: старший дошкольный возраст.
Программа предназначена для поддержки творческой, изобразительной и проектной деятельности и призвана обеспечить внедрение мультимедийной формы дидактических, методических, игровых пособий для развития и обучения детей дошкольного возраста в организованной игровой деятельности под руководством педагога. 
Пособие является полифункциональным мультимедийным продуктом для для детей дошкольного возраста, ориентированным на использование в образовательном учреждении при работе с интерактивной доской. Для расширения дидактических возможностей программа может быть использована при работе с персональным компьютером, нетбуком, планшетным компьютером. Программа представляет неограниченные возможности для продуктивной и творческой деятельности ребенка.         
</t>
  </si>
  <si>
    <t xml:space="preserve">Математика 
в детском саду                                     </t>
  </si>
  <si>
    <t xml:space="preserve">Предмет: познавательное, речевое, социально-коммуникативное развитие
Программа предназначена для поддержки развития элементарных математических представлений в дошкольном учреждении представляет собой сборник игровых заданий, направленных на формирование у детей умений и навыков, необходимых для успешного решения учебных и практических задач. Пособие включает задания на развитие образного и логического мышления, математического воображения, интеллектуальных способностей, логические задания на классификацию предметов, решение логических закономерностей, поиск и подбор предметов, создание динамических конструкций, на развитие концентрации внимания и наблюдательности, сообразительности.     </t>
  </si>
  <si>
    <t>4 - 7 лет</t>
  </si>
  <si>
    <t xml:space="preserve">Музыкальное воспитание 
в детском саду            </t>
  </si>
  <si>
    <t xml:space="preserve">Предмет: познавательное, речевое, социально-коммуникативное, художественно-эстетическое развитие.
Программа предназначена для поддержки музыкального воспитания в дошкольном образовательном учреждении и позволяет познакомить детей дошкольного возраста с основами музыкального искусства, обучить основам нотной грамоты, способствует развитию художественно-эстетического вкуса и творческих способностей. Также пособие включает в себя наглядный интерактивный материал, в котором использованы элементы других видов творчества (стихотворения, изобразительное искусство и др.), набор закрепляющих заданий, и музыкальный редактор с возможностью исполнения, записи и прослушивания музыкального произведения.   </t>
  </si>
  <si>
    <t xml:space="preserve">Программа поможет в изучении музыкального искусства, обучение нотной грамоте, развитие художественно-эстетического вкуса и творческих способностей детей 5-10 лет. Включает разделы: Изучаем, Читаем, Слушаем, Поем - они знакомят с основными жанрами музыки, видами музыкальных инструментов, известными композиторами. Имеются интерактивные задания для закрепления пройденного и творческой индивидуальной работы. </t>
  </si>
  <si>
    <t xml:space="preserve">Программа представляет собой интерактивную конструкторскую среду, предназначенную для музыкального развития детей старшего дошкольного и младшего школьного возраста. Представленное содержание полностью поддерживает организацию проектной работы, помогает строить занятия на основе интеграции различных образовательных областей. 
В программе шесть тематических разделов, каждый из которых выполнен в виде интерактивного конструктора с набором определенных звуков и инструментов для «музыкального экспериментирования». С помощью конструкторов дети смогут составлять ритмические рисунки, соединять звуки музыкальных инструментов и звуки предметов окружающего мира, сочинять, проигрывать и записывать простые и сложные мелодии, объединяя в ансамбль звучание нескольких инструментов. </t>
  </si>
  <si>
    <t xml:space="preserve">Диагностическое лото. Формирование основ безопасности 
у детей </t>
  </si>
  <si>
    <t xml:space="preserve">Программа предназначена для воспитательно-образовательной и диагностической работы с детьми старшего дошкольного и младшего школьного возраста. Cодержание программы поможет каждому ребенку усвоить правила здорового и безопасного для себя и окружающих образа жизни. В программе предлагаются тематические разделы: "Безопасность на дорогах и в транспорте", "Безопасность собственной жизнедеятельности", "Бережем свое здоровье ", "Безопасный отдых на природе", "Съедобное и несъедобное". Каждый раздел выполнен в виде интерактивного лото с набором сюжетных тематических картинок. Задача детей – проанализировать изображенную ситуацию и оценить поведение персонажей. Результаты диагностики каждого ребенка сохраняются в виде отчета с интерпретациями ответов и советами по дальнейшей работе с детьми. В программе также предусмотрен режим отдельного просмотра иллюстраций по каждой теме для их обсуждения и проверки знаний детей в форме группового тестирования. </t>
  </si>
  <si>
    <t xml:space="preserve">Окружающий мир 
и основы безопасности 
в детском саду             </t>
  </si>
  <si>
    <t>Предмет: познавательное, речевое, социально-коммуникативное, художественно-эстетическое развитие.
Программа является полифункциональным мультимедийным продуктом для детей дошкольного возраста, ориентированным на использование в образовательном учреждении при работе с интерактивной доской. Пособие представляет неограниченные возможности для продуктивной и творческой деятельности ребенка. Для расширения дидактических возможностей программа может быть использована при работе с персональным компьютером, нетбуком, планшетным компьютером. Пособие включает 6 тематических блоков, каждый из которых содержит несколько модулей.
• Природа
• На ферме
• В лесу
• Профессии
• Правила дорожного движения
• Правила поведения</t>
  </si>
  <si>
    <t xml:space="preserve">Пособие ориентировано на учащихся младших классов и охватывает ряд наиболее интересных тем об окружающем нас мире природы, его разнообразии, изменчивости и неповторимости. Программа с помощью ярких анимаций, динамических рисунков, схем и таблиц, красочных фотографий вводит ребенка в таинственный мир законов природы, рассказывает о круговоротах воды, веществ, жизни, закономерностях смены времен года, дня и ночи на Земле и о многом другом. </t>
  </si>
  <si>
    <t xml:space="preserve">Программа ориентирована на возраст 5-10 лет и включает пять интерактивных мастерских с большим набором материалов для демонстрационной и творческой работы: природный материал, элементы растений и цветов, геометрические фигуры и формы для строительства, формы и элементы для художественно-декоративной деятельности (Гжель, Хохлома, Дымка и др.), конструирование человеческих и животных образов. </t>
  </si>
  <si>
    <t>Уникальная технология программы позволяет организовать совместную творческо-эвристическую работу нескольких детей у одного экрана при одновременной работе с несколькими компьютерными мышами. Программа представляет собой межпредметную интерактивную среду с мастерскими для конструирования, моделирования, рисования и дизайна, проектной работы. Это решение открывает новые методы и формы организации учебной деятельности, способствует развитию коммуникативных навыков, учит работать в команде.  Применение программы: в компьютерном классе - по 2-3 человека у экранов; в аудиториях с интерактивной доской или другим проекционным оборудованием - одновременная работа всех учеников. Для работы с программой подойдут только проводные или беспроводные USB-мыши.</t>
  </si>
  <si>
    <t>Фантазёры. 
Моя страна</t>
  </si>
  <si>
    <t xml:space="preserve">Программно-методический комплекс предназначен для организации творческой проектной деятельности детей 4–10 лет в рамках нравственно-патриотического воспитания. Программа ориентирована на развитие навыков моделирования, на познание природного богатства нашей страны, ее культурного и архитектурного наследия, на расширение представлений о красоте и неповторимости родного края, разнообразии населяющих его народов. Мастерские программы: Природа России (создание пейзажей российской природы, конструирование картин городской или деревенской местности и  др.); Архитектура России (моделирование картин с характерными архитектурными объектами: жилыми домами, храмами и др.); Мастерские кукол – создание бумажных моделей кукол в одежде по мотивам народного костюма (славянского, тюркского, монгольского, фино-угорского, кавказского). </t>
  </si>
  <si>
    <t>Интерактивная среда для психологической диагностики эмоционально-личностного и социального развития детей дошкольного возраста, выявления причин социальной дезадаптации и проблем во взаимоотношениях с окружающими людьми и семьей. Диагностическое обследование проводится в игровом режиме, что создает максимально комфортную согласно возрасту атмосферу. Результаты обследования представляются в виде психологических интерпретаций ответов и рекомендаций по дальнейшему взаимодействию с ребенком. Полученные данные можно сохранять, распечатывать или импортировать в электронный документ. Пособие предназначено для дошкольных учреждений, а также центров развития и коррекции детей.</t>
  </si>
  <si>
    <t xml:space="preserve">Программа представляет собой метапредметную интерактивную конструкторскую среду, предна-значенную для развития у дошкольников и младших школьников навыков проектной работы, форми-рования ИКТ-компетентности в практической учебно-познавательной деятельности.
Пособие откроет для детей широкие возможности для экспериментирования и творчества, научит работать в инструментальной компьютерной среде, в которой они смогут рисовать, создавать открытки и книги, составлять схемы, маршруты и диаграммы. </t>
  </si>
  <si>
    <t>Комплексное дидактическое издание, обеспечивающее педагога дошкольной образовательной организации всеми необходимыми материалами для подготовки и проведения работы с воспитанниками у интерактивной доски. Комплекс включает целостное занятие с разнотипными мультимедийными ресурсами по теме «Прогулка в зимнем парке», печатные материалы (методические рекомендации, подробный сценарий занятия, элементы предметной среды: контуры птиц и раскраска), а также видеозапись, демонстрирующую образовательную деятельность в детском саду.</t>
  </si>
  <si>
    <t>Интерактивные занятия в ДОУ. 
О спорт, ты - мир!</t>
  </si>
  <si>
    <t xml:space="preserve">Комплексное дидактическое издание, обеспечивающее педагога дошкольной образовательной организации всеми необходимыми материалами для подготовки и проведения работы с воспитанниками у интерактивной доски. Комплекс включает целостное занятие с разнотипными мультимедийными ресурсами по теме «Олимпийские игры и зимние виды спорта», печатные материалы (методические рекомендации, подробный сценарий занятия, элементы предметной среды: пазлы с изображением зимних видов спорта), а также видеозапись, демонстрирующую образовательную деятельность в детском саду. 
</t>
  </si>
  <si>
    <t xml:space="preserve">Комплексное дидактическое издание, обеспечивающее педагога дошкольной образовательной организации всеми необходимыми материалами для подготовки и проведения работы с воспитанниками у интерактивной доски. Комплекс включает целостное занятие с разнотипными мультимедийными ресурсами по ознакомлению с окружающим миром, печатные материалы (методические рекомендации, подробный сценарий занятия, элементы предметной среды: картинки с изображением листьев, деревьев; заготовки экологических плакатов и знаков для раскрашивания), а также видеозапись, демонстрирующую образовательную деятельность в детском саду. </t>
  </si>
  <si>
    <t>Комплексное дидактическое издание, обеспечивающее педагога дошкольной образовательной организации всеми необходимыми материалами для подготовки и проведения работы с воспитанниками у интерактивной доски. Комплекс включает целостное занятие с разнотипными мультимедийными ресурсами по теме «Насекомые», печатные материалы (методические рекомендации, подробный сценарий занятия, элементы предметной среды: картинки с изображением насекомых, раскраска), а также видеозапись, демонстрирующую образовательную деятельность в детском саду.</t>
  </si>
  <si>
    <t xml:space="preserve">
Программно-методический комплект для формирования у дошкольников навыков безопасного поведения на улицах и дорогах  </t>
  </si>
  <si>
    <t>Состав комплекта: интерактивный конструктор для работы на интерактивной доске, печатные рабочие тетради.
Интерактивный конструктор для интерактивной доски – ресурс для групповой познавательной и творческой деятельности детей, включающий:
•набор объектов и элементов для моделирования дорожных ситуаций (транспортные средства, элементы перекрестков, дорожной разметки, железнодорожных переездов, регулировщики и пешеходы, изображения городской и загородной инфраструктур, фоновые иллюстрации)
•элементы для конструирования дорожных знаков и светофоров
•вопросы для проведения викторин по безопасности дорожного движения
 Рабочие тетради – пособия для индивидуальной работы детей:
•3 комплекта на 3 возрастные группы (4–5, 5–6 и 6–7 лет)
• в каждой тетради 10 тематических занятий с яркими иллюстрациями и разнотипными заданиями (изучение понятий, закрепление знаний, творческие работы).</t>
  </si>
  <si>
    <t xml:space="preserve">Речевое развитие 
в детском саду          </t>
  </si>
  <si>
    <t xml:space="preserve">Предмет: познавательное, речевое, социально-коммуникативное развитие.
Программа предназначена для поддержки развития речи в дошкольном учреждении и представляет собой сборник игровых заданий, которые целесообразно применять при организации игровых сеансов для детей дошкольного возраста. Программа включает в себя четыре модуля:
• Азбука
• Касса букв
• Касса слогов
• Сказки
Каждый модуль представляет собой наглядный интерактивный материал для решения задач развития речи и подготовки к обучению грамоте детей дошкольного возраста; содержит игровые задания, которые можно использовать для непосредственного изучения, упражнения детей или закрепления пройденного материала.  </t>
  </si>
  <si>
    <t xml:space="preserve">Программа предназначена для эффективного речевого развития детей от 5 лет посредством интерактивных возможностей. Использование программы поможет формированию у детей слухового восприятия, навыков звукового анализа и синтеза, правильного произношения звуков, слогов, слов и умения связано говорить, самостоятельно выстраивать предложения. Предлагаемые задания можно эффективно использовать в коррекционной работе. </t>
  </si>
  <si>
    <t>Комплексный программный продукт для образовательных учреждений включает более 160 вариативных игровых заданий для обучения детей звукам и буквам русского языка, основам грамоты, навыкам чтения, а также развития речи. Выполнение заданий в специальных интерактивных разделах Читаем слоги и Касса букв научит составлять слоги, слова и целые предложения. Созданная в программе развивающая среда поможет каждому ребенку расширить словарный запас, узнать много нового об окружающем мире, развить логическое мышление, воображение и творческие способности.</t>
  </si>
  <si>
    <t xml:space="preserve">Программу можно использовать в работе с детьми старшего дошкольного возраста, а также с учащимися начальной школы. Мультимединое наглядное пособие представляет собой сборник литературных произведений разных родов и жанров, выполненных в виде интерактивных диафильмов. Дети познакомятся с устным народным творчеством, а также с произведениями таких авторов, как А. С. Пушкин, И. А. Крылов, Л. Н. Толстой, К. Д. Ушинский, М. Горький,          В. М. Гаршин, М. Л. Михайлов, Д. Н. Мамин-Сибиряк. К каждому литературному тексту в программе предусмотрены аудиозаписи; наглядные иллюстрации с анимациями; творческие задания для формирования навыков пересказа. </t>
  </si>
  <si>
    <t>Услуга «Помощь технического специалиста»</t>
  </si>
  <si>
    <t>USB-накопитель с дистрибутивом программного обеспечения МойОфис Образование</t>
  </si>
  <si>
    <t>SkyDNS.Школа</t>
  </si>
  <si>
    <t>Набор карточек "Мамин день"</t>
  </si>
  <si>
    <t>В комплекте 27 сюжетных картинок для составления рассказа. На карточках изображены занятия, которые мама делает в течение дня: готовит завтрак, играет с ребенком, стирает вещи и другие действия.
Карточки помогут обследовать и развить связную речь детей, активизировать глагольный словарь, познакомить с временными понятиями: утро, вечер, будний день, выходной.</t>
  </si>
  <si>
    <t>Набор карточек "Папин день"</t>
  </si>
  <si>
    <t>В комплекте 27 сюжетных картинок для составления рассказа. На карточках изображены занятия, которые папа делает в течение дня: читает книжку, завязывает шнурки, едет на работу и другие действия.
Карточки помогут обследовать и развить связную речь детей, активизировать глагольный словарь, познакомить с временными понятиями: утро, вечер, будний день, выходной.</t>
  </si>
  <si>
    <t xml:space="preserve">1С:Оценка качества образования. Школа. Электронная версия </t>
  </si>
  <si>
    <t>Пользоваться продуктом могут учащиеся как самостоятельно, так и под руководством преподавателя. В последнем случае работа может проводиться в группах: все действия с программой выполняет преподаватель, предварительно обсудив эти действия с детьми. При этом для работы может использоваться как обычный компьютер или планшет, так и интерактивный стол или интерактивная доска.
Процесс обучения делится на три этапа, каждый этап включает в себя изучение и проверку полученных знаний и содержит звуковое сопровождение.</t>
  </si>
  <si>
    <t>Пользоваться продуктом могут учащиеся как самостоятельно, так и под руководством преподавателя. В последнем случае работа может проводиться в группах, все действия с программой выполняет преподаватель, предварительно обсудив эти действия с детьми. При этом для работы может использоваться обычный компьютер или планшет, так и интерактивный стол или интерактивная доска.
Программный продукт включает:
озвученные интерактивные рисунки-презентации;
статичные иллюстрации;
звучащие списки слов;
диалоги;
упражнения и задания.
Продукт содержит более 250 озвученных слов, проиллюстрированных картинками; 15 тем для изучения и вводную часть для каждой из них; упражнения и задания 3-х уровней сложности; анимированных персонажей-помощников. 
Программный продукт предоставляет возможность: 
персонификации пользователя и ведет статистику для каждого;
выбора темы для изучения как в заданном порядке, так и по желанию пользователя; 
определения правильности\неправильности ответа пользователя;
добавления слов самими пользователями. 
Имеет встроенную систему автоматического обновления.</t>
  </si>
  <si>
    <t>ОС3. Инофон позволит выучить более 350 наиболее употребительных слов на русском, английском, немецком, французском и китайском языках. Все изучаемые слова объединены в темы, описывающие определённые жизненные ситуации, и представлены в виде сюжетных иллюстраций. Отыскивая на такой иллюстрации названный диктором предмет, обучаемый запоминает не только звучание и написание слова, но и изображение, что обеспечивает быстрое вспоминание нужного слова в реальной жизни.
В процессе тренировки обучаемый может сам выбрать количество одновременно изучаемых языков.</t>
  </si>
  <si>
    <t>«ОСӠ. Конструктор природных сообществ» (Электронная лицензия на одно рабочее место)</t>
  </si>
  <si>
    <t>Пособие представляет собой набор фонов-пейзажей, соответствующих различным природным зонам, и библиотеку изображений растений и животных. При клике на соответствующее изображение проигрывается анимация, иллюстрирующая характерное поведение представителя данного вида, и демонстрируется его краткое текстовое описание.
Изображения из библиотеки могут располагаться на фонах в соответствии с заводскими настройками или произвольным образом, по желанию пользователя, с целью реализации различных видов деятельности учащихся, предусмотренных ФГОС.
Пособие содержит материалы, необходимые для изучения природных сообществ: Арктика (Арктическая пустыня), лес, степь, пустыня, тундра, тайга сибирская, тайга приморская.
Программный продукт предоставляет следующие возможности:
изучение природных сообществ в комплексе на входящих в комплект поставки готовых презентациях;
изучение отдельных представителей природных сообществ;
изменение состава одновременно отображаемых представителей природных сообществ;
изменение взаимного расположения отображаемых представителей природных сообществ;
создание пользовательских текстовых описаний.
Имеет встроенную систему автоматического обновления.</t>
  </si>
  <si>
    <t>Продукт содержит многоуровневую игру-викторину, посвящённую географии России. В ней собраны вопросы по рельефу, гидрографии, береговой линии и основным городам страны. Вопросы распределены по трём уровням сложности — «Начинающий», «Опытный» и «Профессионал».
Программный продукт OC3. Гео IQ состоит из двух компонентов:
OC3. Гео IQ. Плеер и OC3. Гео IQ. Редактор.
OC3. Гео IQ. Плеер предназначен для воспроизведения викторин со следующими возможностями:
индивидуальное или командное тестирование в форме викторины;
два уровня подсказок для вопросов, в том числе в виде наводящего вопроса;
пропуск вопроса;
несколько модулей разного уровня сложности, каждый из которых включает уникальный состав вопросов;
несколько картосхем в одной викторине, в том числе созданных пользователем;
режим одновременного соревнования для двух или трёх участников;
отображение сводной статистики по всем участникам викторины, в том числе детализированной;
ясный и регулируемый механизм подсчёта баллов.</t>
  </si>
  <si>
    <t>Продукт содержит многоуровневую игру-викторину по Биологии. В ней собраны вопросы по строению клетки, растениям и анатомии человека. Вопросы распределены по трём уровням сложности — «Начинающий», «Опытный» и «Профессионал».
Программный продукт OC3. Био IQ состоит из двух компонентов: OC3. Био IQ. Плеер и OC3. Био IQ. Редактор.
OC3. Био IQ. Плеер предназначен для воспроизведения викторин со следующими возможностями:
индивидуальное или командное тестирование в форме викторины;
два уровня подсказок для вопросов, в том числе в виде наводящего вопроса;
пропуск вопроса;
несколько модулей разного уровня сложности, каждый из которых включает уникальный состав вопросов;
несколько картосхем в одной викторине, в том числе созданных пользователем;
режим одновременного соревнования для двух или трёх участников;
отображение сводной статистики по всем участникам викторины, в том числе детализированной;
ясный и регулируемый механизм подсчёта баллов.</t>
  </si>
  <si>
    <t>Продукт содержит многоуровневую игру-викторину, посвящённую физике. В ней собраны вопросы о механике, атомно-молекулярном учении о строении вещества, элементах электродинамики, элементах квантовой физики, истории предмета и многом другом. Вопросы распределены по трём уровням сложности — «Начинающий», «Опытный» и «Профессионал».
Программный продукт OC3. Физ IQ состоит из двух компонентов:
OC3. Физ IQ. Плеер и OC3. Физ IQ. Редактор.
OC3. Физ IQ. Плеер предназначен для воспроизведения викторин со следующими возможностями:
индивидуальное или командное тестирование в форме викторины;
два уровня подсказок для вопросов, в том числе в виде наводящего вопроса;
пропуск вопроса;
несколько модулей разного уровня сложности, каждый из которых включает уникальный состав вопросов;
несколько картосхем в одной викторине, в том числе созданных пользователем;
режим одновременного соревнования для двух или трёх участников;
отображение сводной статистики по всем участникам викторины, в том числе детализированной;
ясный и регулируемый механизм подсчёта баллов.</t>
  </si>
  <si>
    <t>Продукт содержит многоуровневую игру-викторину, посвящённую химии. В ней собраны вопросы о таблице Менделеева, строение атома, свойствах химических веществ, интересных химических экспериментах и исторических фактах. Вопросы распределены по трём уровням сложности — «Начинающий», «Опытный» и «Профессионал».
Программный продукт OC3. Хим IQ состоит из двух компонентов:
OC3. Хим IQ. Плеер и OC3. Хим IQ. Редактор.
OC3. Хим IQ. Плеер предназначен для воспроизведения викторин со следующими возможностями:
индивидуальное или командное тестирование в форме викторины;
два уровня подсказок для вопросов, в том числе в виде наводящего вопроса;
пропуск вопроса;
несколько модулей разного уровня сложности, каждый из которых включает уникальный состав вопросов;
несколько картосхем в одной викторине, в том числе созданных пользователем;
режим одновременного соревнования для двух или трёх участников;
отображение сводной статистики по всем участникам викторины, в том числе детализированной;
ясный и регулируемый механизм подсчёта баллов.</t>
  </si>
  <si>
    <t>Продукт содержит многоуровневую игру-викторину, посвящённую астрономии. В ней собраны вопросы о расположении небесных тел и созвездий, объектах лунной поверхности и фазах Луны. Вопросы распределены по трём уровням сложности — «Начинающий», «Опытный» и «Профессионал».
Программный продукт OC3. Астро IQ состоит из двух компонентов:
OC3. Астро IQ. Плеер и OC3. Астро IQ. Редактор.
OC3. Астро IQ. Плеер предназначен для воспроизведения викторин со следующими возможностями:
индивидуальное или командное тестирование в форме викторины;
два уровня подсказок для вопросов, в том числе в виде наводящего вопроса;
пропуск вопроса;
несколько модулей разного уровня сложности, каждый из которых включает уникальный состав вопросов;
несколько картосхем в одной викторине, в том числе созданных пользователем;
режим одновременного соревнования для двух или трёх участников;
отображение сводной статистики по всем участникам викторины, в том числе детализированной;
ясный и регулируемый механизм подсчёта баллов.</t>
  </si>
  <si>
    <t>«ОСӠ. Кубосвод» (Электронная лицензия на один кабинет)</t>
  </si>
  <si>
    <t>ОС3. Кубосвод — решение для демонстрации полнокупольного видео и сферических изображений в обычных помещениях прямоугольного объема без установки и обслуживания купола (кубический проекционный зал!). В первую очередь, ОС3. Кубосвод позволяет реализовать цифровой планетарий в школе в обычных учебных классах с построением изображений карты звездного неба используя только один проектор!
Позволит проводить занятия по Астрономии в планетарии с отображением реалистичного неба, каким Вы видите его невооружённым глазом, использовать в учебном процессе готовые и созданные учащимися (в том числе с помощью мобильных устройств) сферические фото, видео и другие материалы. 
Преимущества:
Позволяет трансформировать обычный школьный класс в «кубический» проекционный зал:
Не требуется специального выделенного пространства/помещения.
После небольшой начальной подготовки помещения трансформация занимает несколько минут.
Минимальные затраты на эксплуатацию.
Позволяет использовать современные мультимедийные демонстрационные технологии и материалы:
Планетарий в обычном школьном классе.
Полнокупольное видео — география, биология, окружающий мир и др.
Возможность отображения панорамной съемки (создание и просмотр своего контента в рамках проектной и/или межпредметной деятельности).</t>
  </si>
  <si>
    <t>«ОСӠ. Инофон» (Электронная лицензия на одно рабочее место)</t>
  </si>
  <si>
    <t>«ОСӠ. Реффорт 2.0. Студио» (Электронная лицензия для учителя c возможностью подключений до 30 учеников)</t>
  </si>
  <si>
    <t>«ОСӠ® Хронолайнер® 3.5» (Электронная лицензия на одно рабочее место)</t>
  </si>
  <si>
    <t>«ОСӠ. Матемашка. Задания 0-4» (Электронная лицензия на одно рабочее место)</t>
  </si>
  <si>
    <t>«ОСӠ® Интерактивная доска 3.0» (Электронная лицензия на одно рабочее место)</t>
  </si>
  <si>
    <t>Работа на уроке с ОС3. Хронолайнер помогает показать как те или иные события, открытия, явления влияли на историю человечества, дает возможность учащимся осознать, что и они сами - часть Мировой истории, и что все они являются её участниками и созидателями.
Продукт обладает богатыми функционалом по работе с лентами времени. Позволяет выполнять основные требования ФГОС. В том числе интегрировать в единое целое информацию из разнообразных источников на основе хронологических взаимосвязей и обеспечивает возможность их наглядного представления.
Используя программу, учитель без труда подготовит интересные и яркие наглядные материалы, тесты и творческие задания для учеников (например, подписать события, расположенные на ленте времени; правильно разместить во времени перепутанные события; самостоятельно разместить события на ленте времени, описать их, проиллюстрировать). Учитель может использовать как собственные материалы, так и размещенные в самом продукте.</t>
  </si>
  <si>
    <t>Основной отличительной особенностью ОС3. Интерактивной доски является универсальность, работа со всеми интерактивными досками различных производителей. Это позволяет решить проблему создания универсальных конспектов уроков, которые могут использовать в разных классах даже в том случае, когда в них установлены разные интерактивные доски. Учитель может сформировать коллекцию собственных электронных конспектов, которые упрощают повторное проведение уроков.
Простота интерфейса и его удобство, позволяют быстро делать необходимые записи на доске в ходе урока, подчеркнуть при помощи инструментов программного продукта ОС3. Интерактивная доска те или иные части учебного материала.</t>
  </si>
  <si>
    <t>ОС3. Матемашка. Задания 0-4 — решение для получения знаний и развития математического мышления для детей от 4 до 9 лет. Содержит более 2 800 озвученных заданий по 130 темам и математические инструменты (лаборатории) для их изучения и/или решения задач. Разработано в сотрудничестве с профессиональными практикующими методистами и соответствует ФГОС. Предназначено для проведения занятий в детских садах и начальной школе. Может быть использовано при подготовке к школе, в процессе дополнительного образования и/или самостоятельного обучения.
Все задания объединены в тематические группы. Каждая группа содержит вводное обучающее задание для самостоятельного получения математических знаний и проверочные задания для закрепления пройденного материала.</t>
  </si>
  <si>
    <t xml:space="preserve">1С:Детская школа искусств. Электронная поставка  </t>
  </si>
  <si>
    <t>Срок действия: Бессрочно                        
Программа предназначена для построения внутришкольной системы оценки качества образования. Позволяет оценить качество освоения образовательной программы на следующих уровнях: оценка индивидуальных достижений обучающихся, внутриклассное и внутришкольное оценивание.</t>
  </si>
  <si>
    <t>Аттестация рабочего места на соответствие требованиям информационной безопасности</t>
  </si>
  <si>
    <t>Переаттестация/аттестация системы для работы с системой "ГИА и Приема"(ЕГЭ)</t>
  </si>
  <si>
    <t>Разработка организационно-распорядительной документации в соответствии с требованиями 152-ФЗ "О персональных данных"</t>
  </si>
  <si>
    <t>Разработка "Частной модели угроз и нарушителя"</t>
  </si>
  <si>
    <t>1) Поставка и установка средства защиты информации Secret Net Studio;
2) Обследование информационной системы в составе 1 ПК и разработка документации по результатам обследования;
3) Проведение аттестационных испытаний и выдача аттестата соответствия</t>
  </si>
  <si>
    <t>1) Аудит персональных данных;
2) Разработка документации: приказы, положения, инструкции, акты, согласие и.т.д.</t>
  </si>
  <si>
    <r>
      <t xml:space="preserve">1)Обследование информационной системы в составе 1 ПК и разработка документации по результатам обследования; 
2) Проведение аттестационных испытаний и выдача аттестата соответствия
</t>
    </r>
    <r>
      <rPr>
        <b/>
        <sz val="9"/>
        <rFont val="Century Gothic"/>
        <family val="2"/>
        <charset val="204"/>
      </rPr>
      <t>(Цена действительна при наличие сертфицицированных средств защиты информации)</t>
    </r>
  </si>
  <si>
    <t>ИТОГОВАЯ СУММА ЗАКАЗА ПО ЗАЩИТЕ ПЕРСОНАЛЬНЫХ ДАННЫХ  СОСТАВИЛА:</t>
  </si>
  <si>
    <t>Защита персональный данных</t>
  </si>
  <si>
    <t>версия 1.7 Срок действия: Бессрочно
Для компьютеров с 32-битными и 64-битными ОС Windows XP, Vista, 7. Комплексная многосторонняя программа по коррекции разных сторон устной и письменной речи детей с речевой патологией.
Комплект поставки: сертифицированный блок обработки сигнала (USB), дистрибутивный компакт-диск, микрофон, текстовое практическое руководство
Меню упражнений: Звук, Буква, Слог, Слово.</t>
  </si>
  <si>
    <t>версия 2.2 Срок действия: Бессрочно
Для компьютеров с 32-битными и 64-битными ОС Windows XP, Vista, 7. Комплексная многосторонняя программа по коррекции разных сторон устной и письменной речи детей с речевой патологией. 
Комплект поставки: сертифицированный блок обработки речевого сигнала (USB), дистрибутивный компакт-диск, микрофон, текстовое практическое руководство
Меню упражнений: Звук, Буква, Слог, Слово, Предложение, Текст</t>
  </si>
  <si>
    <t xml:space="preserve">Образовательный комплекс "Увлекательная реальность" для х 3D-уроков и проведения виртуальных лабораторных работ по школьному курсу физики (20 рабочих мест) </t>
  </si>
  <si>
    <t>Цифровая онлайн-школа «Образовариум». Платформа-конструктор с образовательным контентом (Английский язык, основная школа, 1 часть), лицензия на ОО</t>
  </si>
  <si>
    <t xml:space="preserve">Срок действия: 1 год 
В состав программ входят: 
·Наглядные учебные материалы (3D-модели, схемы, таблицы, анимационные ролики и пр.)
·Информационно-справочные модули
·Интерактивные задания эвристического характера и тренировочные мини-игры
·Среды для конструирования и моделирования
·Среды для проведения экспериментов, выполнения проектной работы
·Интерактивные модули для отработки и проверки знаний•Единая образовательная среда для детей, педагогов, родителей
•Интерактивные учебные онлайн-ресурсы по всем образовательным и предметным областям для всех видов образовательной деятельности
•Инструменты и сервисы для организации работы педагогов
•Реализация современных подходов в образовании и требований ФГОС
•Поддержка применения дистанционных образовательных технологий
•Мобильность и доступность обучения
</t>
  </si>
  <si>
    <t>Цифровая онлайн-школа «Образовариум». Платформа-конструктор с образовательным контентом (Информатика, начальный курс), лицензия на ОО</t>
  </si>
  <si>
    <t>Срок действия: 1 год 
В состав программ входят: 
·Наглядные учебные материалы (3D-модели, схемы, таблицы, анимационные ролики и пр.)
·Информационно-справочные модули
·Интерактивные задания эвристического характера и тренировочные мини-игры
·Среды для конструирования и моделирования
·Среды для проведения экспериментов, выполнения проектной работы
·Интерактивные модули для отработки и проверки знаний•Единая образовательная среда для детей, педагогов, родителей
•Интерактивные учебные онлайн-ресурсы по всем образовательным и предметным областям для всех видов образовательной деятельности
•Инструменты и сервисы для организации работы педагогов
•Реализация современных подходов в образовании и требований ФГОС
•Поддержка применения дистанционных образовательных технологий
•Мобильность и доступность обучения</t>
  </si>
  <si>
    <t>Цифровая онлайн-школа «Образовариум». Платформа-конструктор с образовательным контентом (Занимательные опыты «Химия по-новому», 50 видео-опытов с тестовыми заданиями), лицензия на ОО</t>
  </si>
  <si>
    <t>Цифровая онлайн-школа «Образовариум». Платформа-конструктор с образовательным контентом (Занимательные опыты «Физика по-новому», 50 видео-опытов с тестовыми заданиями), лицензия на ОО</t>
  </si>
  <si>
    <t>МойОфис Профессиональный. Для образовательных организаций</t>
  </si>
  <si>
    <t>МойОфис Стандартный. Для образовательных организаций</t>
  </si>
  <si>
    <t>МойОфис Стандартный. Для государственных заказчиков</t>
  </si>
  <si>
    <t>NORTON SYSTEM WORKS 11.0 BASIC EDITION IN CD RET</t>
  </si>
  <si>
    <t>Paint Shop Pro Photo X2 RU</t>
  </si>
  <si>
    <t>PROMT Net Professional 8.0 Concurrent License</t>
  </si>
  <si>
    <t>PROMT VER-Dict 2.0 ГИГАНТ 3 лиц. DVD-box</t>
  </si>
  <si>
    <t xml:space="preserve">Моноблок Acer Aspire Z24-880 23.8" Full HD/i3-7100T/DDR4 8Gb/HDD 1TB/DVD RW/Win 10 </t>
  </si>
  <si>
    <t>Компьютерное оборудование</t>
  </si>
  <si>
    <t>Кабели, переходники</t>
  </si>
  <si>
    <t>Кабель USB 2.0 AM - BM, 1.8м (BEHPEX 30344)</t>
  </si>
  <si>
    <t>Кабель USB Techlink, версия USB 2.0, тип A - тип B, длина 5 метров, исполнение вилка - вилка, упаков</t>
  </si>
  <si>
    <t>Разветвитель VGA-сигнала Gembird GVS124 HD15F/4x15F, 1 компьютер - 4 монитора</t>
  </si>
  <si>
    <t>Распродажа</t>
  </si>
  <si>
    <t>Образование 4.1. Школа 2.0</t>
  </si>
  <si>
    <r>
      <t xml:space="preserve">Norton SystemWorks представляет собой решение, включающее несколько приложений, среди которых находятся Norton Antivirus, Norton Cleanup или Norton Save &amp; Restore, который позволит оптимизировать компьютер с помощью ряда процессов исправления ошибок и удалением ненужной информации.
Основные особенности Norton SystemWorks:
- Полная диагностика состояния компьютера.
- Удаление ненужных файлов Интернета (cookies, кэш и временные файлы).
- Обнаружение различных проблем в операционной системе и самовосстановление.
- Оптимизация файлов на жестком диске для увеличения скорости чтения.
</t>
    </r>
    <r>
      <rPr>
        <b/>
        <sz val="8"/>
        <rFont val="Century Gothic"/>
        <family val="2"/>
        <charset val="204"/>
      </rPr>
      <t>Причина уценки:</t>
    </r>
    <r>
      <rPr>
        <sz val="8"/>
        <rFont val="Century Gothic"/>
        <family val="2"/>
        <charset val="204"/>
      </rPr>
      <t xml:space="preserve"> снят с продаж</t>
    </r>
  </si>
  <si>
    <r>
      <t xml:space="preserve">Corel Paint Shop Pro Photo X2 – наилучший выбор для цифровой фотостудии.
В данной программе доступны самые разнообразные инструменты как для автоматической фотокоррекции, так и для точного редактирования.
Встроенный Центр обучения поможет новичкам сразу же начать работать с этой программой!
</t>
    </r>
    <r>
      <rPr>
        <b/>
        <sz val="8"/>
        <rFont val="Century Gothic"/>
        <family val="2"/>
        <charset val="204"/>
      </rPr>
      <t xml:space="preserve">Причина уценки: </t>
    </r>
    <r>
      <rPr>
        <sz val="8"/>
        <rFont val="Century Gothic"/>
        <family val="2"/>
        <charset val="204"/>
      </rPr>
      <t>снят с продаж</t>
    </r>
  </si>
  <si>
    <r>
      <t xml:space="preserve">Программное обеспечение PROMT Professional 19 – мощная интеллектуальная платформа для решения любых задач по работе с документацией и данными на различных языках в корпоративной среде. PROMT Professional обеспечивает связный перевод текстов любого размера, предлагает современные словари общей лексики и специализированные словари по самым разным отраслям науки и техники.
</t>
    </r>
    <r>
      <rPr>
        <b/>
        <sz val="8"/>
        <rFont val="Century Gothic"/>
        <family val="2"/>
        <charset val="204"/>
      </rPr>
      <t>Причина уценки</t>
    </r>
    <r>
      <rPr>
        <sz val="8"/>
        <rFont val="Century Gothic"/>
        <family val="2"/>
        <charset val="204"/>
      </rPr>
      <t>: снят с продаж</t>
    </r>
  </si>
  <si>
    <r>
      <t>Большой электронный словарь, который позволяет выполнить перевод и получить обширную грамматическую и морфологическую информацию по любому выбранному слову.
Электронный справочный словарь VER-Dict 2.0 предназначен для быстрого перевода слов и словосочетаний с иностранных языков, перевода тематических документов, содержащих специфическую лексику.
Программа будет также отличным помощником для тех, кто изучает иностранные языки.
Система VER-Dict 2.0 поставляется только в комплектации Гигант, что позволяет осуществлять перевод слов и словосочетаний с 6 языков (русский, английский, немецкий, французский, испанский, итальянский)</t>
    </r>
    <r>
      <rPr>
        <b/>
        <sz val="8"/>
        <rFont val="Century Gothic"/>
        <family val="2"/>
        <charset val="204"/>
      </rPr>
      <t xml:space="preserve">
Причина уценки</t>
    </r>
    <r>
      <rPr>
        <sz val="8"/>
        <rFont val="Century Gothic"/>
        <family val="2"/>
        <charset val="204"/>
      </rPr>
      <t>: снят с продаж</t>
    </r>
  </si>
  <si>
    <r>
      <t>Программа поможет оптимально составлять расписания при учете потребностей учащихся и преподавателей. Существует возможность подбора цифровых образовательных ресурсов согласно требованиям Министерства образования. В пределах одной платформы можно проводить занятия в классе и дома, контролировать и анализировать успехи каждого учащегося при помощи автоматизированной платформы. Программное обеспечение помогает поднять эффективность педагогического коллектива, позволяет оперативно и качественно внедрять новые программы для образования, давать тесты учащимся для получения информации о показателях усвоения материалов.</t>
    </r>
    <r>
      <rPr>
        <b/>
        <sz val="8"/>
        <rFont val="Century Gothic"/>
        <family val="2"/>
        <charset val="204"/>
      </rPr>
      <t xml:space="preserve">
Причина уценки</t>
    </r>
    <r>
      <rPr>
        <sz val="8"/>
        <rFont val="Century Gothic"/>
        <family val="2"/>
        <charset val="204"/>
      </rPr>
      <t>: снят с продаж</t>
    </r>
  </si>
  <si>
    <t>SY12999664</t>
  </si>
  <si>
    <t>PSPPX2RUPC</t>
  </si>
  <si>
    <t>DQ.B8VER.019</t>
  </si>
  <si>
    <t>GVS124</t>
  </si>
  <si>
    <r>
      <t>Кабель  USB 2.0 Am-Bm 1,8м. Предназначен для соединения компьютера с устройствами с устройствами компьютерной периферии (принтером, сканером, МФУ и др.). Кабель принадлежит к категории Hi-Speed (по спецификации USB 2.0), т.е. является "высокоскоростным" и поддерживает передачу цифровых данных в соответствии с протоколом USB 2.0 со скоростью до 480 Мбит/c.</t>
    </r>
    <r>
      <rPr>
        <b/>
        <sz val="8"/>
        <rFont val="Century Gothic"/>
        <family val="2"/>
        <charset val="204"/>
      </rPr>
      <t xml:space="preserve">
</t>
    </r>
  </si>
  <si>
    <t xml:space="preserve">Данное изделие предназначено для соединения компьютера с устройствами компьютерной периферии (принтером, сканером, МФУ и др.)
</t>
  </si>
  <si>
    <t>Устройство позволяет передавать сигнал от видеокарты компьютера на 4 монитора.</t>
  </si>
  <si>
    <r>
      <t xml:space="preserve">Моноблок Acer Aspire Z24-880 с диагональю экрана 23.8" изготовлен в серебристом корпусе и является функциональным аппаратом, способным впечатлить производительностью и огромными возможностями. Основой моноблока является процессор Intel Core i5 7400T, который способен работать на частоте 4x2400 МГц. Благодаря этому вы сможете почувствовать, насколько на нем комфортно работать: устройство не будет зависать, ведь вам предлагается 6 ГБ оперативной памяти DDR4.
Изображение на Acer Aspire Z24-880 не будет доставлять дискомфорта, поскольку монитор реализует технологию IPS, которая предлагает картинку в разрешении 1920x1080. Для хранения разных сведений моноблок оборудован диском HDD, объем которого равен 1 ТБ. Видеокарта GeForce 940MX позволяет пользоваться любыми программами и приложениями и не допускает зависания и сбоев в системе. Для чтения и записи дисков предусмотрен оптический привод DVD-RW. Моноблок комплектуется клавиатурой и мышью и предусматривает установленное ПО Windows 10 Домашняя.
</t>
    </r>
    <r>
      <rPr>
        <b/>
        <sz val="8"/>
        <rFont val="Century Gothic"/>
        <family val="2"/>
        <charset val="204"/>
      </rPr>
      <t xml:space="preserve">Причина уценки: </t>
    </r>
    <r>
      <rPr>
        <sz val="8"/>
        <rFont val="Century Gothic"/>
        <family val="2"/>
        <charset val="204"/>
      </rPr>
      <t>снят с продаж</t>
    </r>
  </si>
  <si>
    <t>ИТОГОВАЯ СУММА ЗАКАЗА СОСТАВИЛА:</t>
  </si>
  <si>
    <t>Срок действия: 1 год
Программа для автоматизации составления расписания учебных занятий в школах, гимназиях и лицеях в соответствии с СанПинами</t>
  </si>
  <si>
    <t>Agisoft Metashape Professional Edition, Образовательная лицензия.</t>
  </si>
  <si>
    <t xml:space="preserve">Онлайн-курс "Знай больше с Робобориком!» (младший дошкольный возраст) </t>
  </si>
  <si>
    <r>
      <rPr>
        <i/>
        <sz val="9"/>
        <rFont val="Century Gothic"/>
        <family val="2"/>
        <charset val="204"/>
      </rPr>
      <t xml:space="preserve">1 лицензия на ОО  без ограничений по количеству педагогов, детей  на 1 годРазвивающий онлайн-курс для детей младшего школьного возраста. </t>
    </r>
    <r>
      <rPr>
        <sz val="9"/>
        <rFont val="Century Gothic"/>
        <family val="2"/>
        <charset val="204"/>
      </rPr>
      <t xml:space="preserve">
Это набор учебно-методических и интерактивных материалов для решения задач образовательных областей:
- Познавательное развитие: 4 направления, 40 анимационных обучающих роликов, 74 интерактивных задания в игровой форме.
- Социально-коммуникативное развитие: 5 направлений, 16 анимационных обучающих роликов, 25 интерактивных заданий.
- Речевое развитие: 4 направления, 24 анимационных обучающих ролика, 51 интерактивное задание.
- Художественно-эстетическое развитие: 3 направления, 10 анимационных обучающих роликов, 20 интерактивных заданий  
- Физическое развитие: 2 направления, 5 анимационных обучающих роликов, 8 интерактивных заданий
Личный кабинет педагога, статистика работы детей.</t>
    </r>
  </si>
  <si>
    <t>Онлайн-курс предшкольной подготовки "Стань школьником с Робобориком» (5-7 лет)</t>
  </si>
  <si>
    <t>1 лицензия на ОО без ограничений по количеству педагогов, детей  на 1 год
Онлайн-курс предшкольной подготовки, который содержит полный набор материалов для организации и проведения работы с детьми старшего дошкольного возраста (5-7 лет) в течение всего учебного года, в том числе в дистанционной форме и смешанном обучении.
Направления:
- Познавательное, социально-коммуникативное, физическое развитие: 34 занятия, в каждом занятии 10-12 заданий, 26 анимационных роликов, 68 заданий для распечатки, 34 плана занятия для организации
образовательной деятельности
- Познавательное развитие. Формирование элементарных математических представлений: 34 занятия, в каждом занятии 10-12 заданий, 24 анимационных ролика, 68 заданий для распечатки, 34 план занятия для организации образовательной деятельности
- Речевое развитие. Подготовка к обучению грамоте: 34 занятия, в каждом занятии 10-12 заданий, 34 анимационных роликов, 68 заданий для распечатки, 34 план занятия для организации образовательной деятельности
- Художественно-эстетическое развитие. Ознакомление с искусством: 34 занятия, в каждом занятии 10-12 заданий, 24 анимационных ролика, 68 заданий для распечатки, 34 план занятия для организации образовательной деятельности</t>
  </si>
  <si>
    <t>1 лицензия на ОО без ограничений по количеству педагогов, детей  на 1 год
12 плакатов в электронном виде</t>
  </si>
  <si>
    <t>Цифровая школа «Образовариум», Электронные плакаты и тесты (1-11 класс), лицензия на ОО</t>
  </si>
  <si>
    <t>Электронные плакаты и тесты (1-11 класс)
Коллекция профессиональных мультимедийных пособий для детей дошкольного возраста, учащихся 1–11 классов по всем предметным и образовательным областям.
С помощью программ серии ученики смогут повторить и систематизировать, изучить теоретические сведения школьных предметов, а также закрепить полученные знания.
В каждой программе содержатся:
• красочные иллюстрации, схемы, таблицы и классификации, в наглядной и доступной форме представляющие учебную информацию
• тренировочные задания с функцией проверки ответов
1–4 классы
Обучение грамоте, Русский язык, Литературное чтение, Математика, Английский язык, Окружающий мир, Технология, ОБЖ
5–11 классы
Русский язык, Литература, Математика (Алгебра, Геометрия), Физика, Химия, Биология, История России</t>
  </si>
  <si>
    <t>Цифровая школа «Образовариум»: Русский как иностранный, лицензия на ОО</t>
  </si>
  <si>
    <t>Русский как иностранный 
Курс направлен на изучение лексики и грамматики, формирование навыков устной речи, чтения, аудирования, на подготовку к тестированию по определению уровня владения русским языком как иностранным (ТРКИ, уровни А1 (5 тем), А2 (5 тем).
В каждом уроке: 3 анимационных видео: знакомство с новыми словами и фразами; ситуации употребления; построение речевых конструкций (от 20 до 45 слов и фраз), тренажёр: от 16 до 30 упражнений (на слушание, понимание, чтение, произнесение), контроль: интерактивный текст с пропусками слов и тестовые задания (от 7 до 12 заданий).
Рекомендуется для использования иностранным гражданам - специалистам, работающим в России, учащимся российских учебных заведений разного профиля, путешественникам; соотечественникам, которые проживают за рубежом, но стремятся сохранить языковые навыки; и всем, кто интересуется русским языком и изучает его как неродной.</t>
  </si>
  <si>
    <t>Цифровая школа «Образовариум»: Практикум по диагностике и развитию функциональной грамотности учащихся (симулятор заданий, аналогичных PISA), лицензия на ОО</t>
  </si>
  <si>
    <t>Практикум по диагностике и развитию функциональной грамотности учащихся (симулятор заданий, аналогичных PISA)
Ресурс содержит:
4 направления (читательская грамотность, математическая грамотность, естественно-научная, креативное мышление), 90 ситуационных заданий и 390 вопросов разного уровня сложности из 4 областей жизни (личной, профессиональной, общественной, научной)
Работая с ресурсом, школьник получит возможность:
• ознакомиться с основными типами заданий и формой их представления
• проверить уровень своей математической, естественнонаучной, финансовой и читательской грамотности
• оценить развитие важнейших навыков XXI века (использования информации, системного и критического мышления, рефлексии)
• научиться применению знаний в новых ситуациях и конструированию нового знания
• развить креативное мышление и творческие способности</t>
  </si>
  <si>
    <t>1 лицензия на ОО без ограничений по количеству педагогов, детей  на 1 год
10 плакатов в электронном виде</t>
  </si>
  <si>
    <t>1 лицензия на ОО без ограничений по количеству педагогов, детей  на 1 год
32 плаката в электронном виде</t>
  </si>
  <si>
    <t>Лицензия: Комплекты Dr.Web для школ 
В состав Комплекта для школ входят программы Dr.Web Desktop Security Suite, Dr.Web Server Security Suite, Dr.Web Mobile Security Suite.
*Обеспечивают централизованную защиту рабочих станций Windows/Linux/Mac OS X в количестве 5-500 станций и от 1 до 8 файловых серверов под управлением MS Windows/Novell NetWare/ Mac OS X Server/Unix (Samba).</t>
  </si>
  <si>
    <t>Стоимость на 1 ПК, при заказе количества лицензий  5-24. Срок действия лицензии 1 год</t>
  </si>
  <si>
    <t>Стоимость на 1 ПК, при заказе количества лицензий 25-49. Срок действия лицензии 1 год</t>
  </si>
  <si>
    <t>Стоимость на 1 ПК, при заказе количества лицензий 50-99. Срок действия лицензии 1 год</t>
  </si>
  <si>
    <t>Стоимость на 1 ПК, при заказе количества лицензий 100-149. Срок действия лицензии 1 год</t>
  </si>
  <si>
    <t>Стоимость на 1 ПК, при заказе количества лицензий 150-199. Срок действия лицензии 1 год</t>
  </si>
  <si>
    <t>Стоимость на 1 ПК, при заказе количества лицензий 200-249. Срок действия лицензии 1 год</t>
  </si>
  <si>
    <t>Стоимость на 1 ПК, при заказе количества лицензий 250-299. Срок действия лицензии 1 год</t>
  </si>
  <si>
    <t>Стоимость на 1 ПК, при заказе количества лицензий 300-349. Срок действия лицензии 1 год</t>
  </si>
  <si>
    <t>Стоимость на 1 ПК, при заказе количества лицензий 350-399. Срок действия лицензии 1 год</t>
  </si>
  <si>
    <t>Стоимость на 1 ПК, при заказе количества лицензий 400-500. Срок действия лицензии 1 год</t>
  </si>
  <si>
    <t>LZZ-*C-12M-10-B1 - Стоимость продления комплекта на 10 ПК. Срок действия лицензии 1 год</t>
  </si>
  <si>
    <t>LZZ-*C-12M-50-B1  - Стоимость продления комплекта на 50 ПК. Срок действия лицензии 1 год</t>
  </si>
  <si>
    <t>LZZ-*C-12M-100-B1 - Стоимость продления комплекта на 100 ПК. Срок действия лицензии 1 год</t>
  </si>
  <si>
    <t>LZZ-*C-12M-150-B1 - Стоимость продления комплекта на 150 ПК. Срок действия лицензии 1 год</t>
  </si>
  <si>
    <t>LZZ-*C-12M-200-B1  - Стоимость продления комплекта на 200 ПК. Срок действия лицензии 1 год</t>
  </si>
  <si>
    <t>«ОСӠ. Интерактивная таблица Менделеева Д.И. 1.6» (Электронная лицензия на одно рабочее место)</t>
  </si>
  <si>
    <t>«ОСӠ. Гео IQ 3.0» (Электронная лицензия на одно рабочее место)</t>
  </si>
  <si>
    <t>«ОСӠ. Био IQ 3.0» (Электронная лицензия на одно рабочее место)</t>
  </si>
  <si>
    <t>«ОСӠ. Физ IQ 3.0» (Электронная лицензия на одно рабочее место)</t>
  </si>
  <si>
    <t>«ОСӠ. Хим IQ 3.0» (Электронная лицензия на одно рабочее место)</t>
  </si>
  <si>
    <t>«ОСӠ. Астро IQ 3.0» (Электронная лицензия на одно рабочее место)</t>
  </si>
  <si>
    <t>«ОС3. Умный пол» (Коробочная версия, включающая электронную лицензия на одно рабочее место (игровую зону) «ОС3. Умный пол 2.0. Плеер» и электронную лицензия на одно рабочее место «ОС3. Умный пол. 2.0. Редактор»)</t>
  </si>
  <si>
    <t xml:space="preserve">ОСӠ. Умный пол — интерактивный пол для проведения образовательных групповых занятий в детских садах и начальной школе. Содержит более 300 игровых заданий по курсам «Экология», «Математика», «Русский язык», «Финансовая грамотность» и другие! Позволяет адаптировать встроенные игровые задания и создавать собственные, в том числе используя расширяемую библиотеку, которая содержит более 20 фонов, более 500 объектов и фоновые звуки.
«ОС3. Умный пол» возможно применять для работы с детьми с ОВЗ и инвалидами.
«ОСӠ. Умный пол» (Коробочная версия) включает в себя:
Программное обеспечение «ОСӠ. Умный пол 2.0. Плеер» — электронная лицензия на 1 игровую зону. Включает более 300 игровых заданий для учащихся ДО и НОО по курсам: «Экология», «Русский язык», «Математика», «Последовательности», «Космос», «Английский язык», «Французский язык», «Испанский язык», «Немецкий язык», «Литература», «Олимпийские виды спорта», «Правила дорожного движения», «Футбол» и «Финансовая грамотность».
Программное обеспечение «ОСӠ. Умный пол 2.0. Редактор» — электронная лицензия на 1 рабочее место. Включает более 300 игровых заданий для редактирования, а также пополняемую библиотеку, содержащую более 20 фонов, более 500 объектов, фоновые звуки.
Набор из двух базовых комплектов карточек — «Галочка и крестик», «Геометрические фигуры» (всего 72 шт.).
</t>
  </si>
  <si>
    <t>«ОСӠ. АзбукоСлов 1.6» (Электронная лицензия на одно рабочее место)</t>
  </si>
  <si>
    <t>«ОСӠ. Я знаю много слов 1.6» (Электронная лицензия на одно рабочее место)</t>
  </si>
  <si>
    <t>ЭКЗАМЕН-МЕДИА</t>
  </si>
  <si>
    <t>Дошкольное образование. Готовимся к школе. Для интерактивных столов. Представления об окружающем мире  (Электронная лицензия)</t>
  </si>
  <si>
    <t>Дошкольное образование. Говорящие картинки. Слушаем и повторяем (Электронная лицензия)</t>
  </si>
  <si>
    <t>Дошкольное образование. Готовимся к школе. Азбука в играх (Электронная лицензия)</t>
  </si>
  <si>
    <t>Дошкольное образование. Готовимся к школе. Для интерактивных столов. Свойства и расположение предметов (Электронная лицензия)</t>
  </si>
  <si>
    <t>Дошкольное образование. Готовимся к школе. Для интерактивных столов. Цифры и счёт (Электронная лицензия)</t>
  </si>
  <si>
    <t>Дошкольное образование. Готовимся к школе. Представления об окружающем мире (Электронная лицензия)</t>
  </si>
  <si>
    <t>Дошкольное образование. Готовимся к школе. Развитие речи. Смотрим, слышим, говорим (Электронная лицензия)</t>
  </si>
  <si>
    <t>Дошкольное образование. Готовимся к школе. Свойства и расположение предметов (Электронная лицензия)</t>
  </si>
  <si>
    <t>Дошкольное образование. Готовимся к школе. Цифры и счёт (Электронная лицензия)</t>
  </si>
  <si>
    <t>Дошкольное образование. Игры со словами. Развиваем речь (Электронная лицензия)</t>
  </si>
  <si>
    <t>Дошкольное образование. Логогимнастика. Развитие и тренировка органов речи (Электронная лицензия)</t>
  </si>
  <si>
    <t>Дошкольное образование. Развивающие игры. Комплексное развитие ребенка (Электронная лицензия)</t>
  </si>
  <si>
    <t>Дошкольное образование. Ритмика. Музыкальные игры и упражнения (Электронная лицензия)</t>
  </si>
  <si>
    <t>Дошкольное образование. Смотри и говори. Мой первый словарь (Электронная лицензия)</t>
  </si>
  <si>
    <t>Дошкольное образование. Шаг за шагом. Времена года (Электронная лицензия)</t>
  </si>
  <si>
    <t>Социально-коммуникативное развитие.
Наглядный словарь.
Расширение и закрепление словарного запаса.
Улучшение произношения.
Представление о жестовой и дактильной речи.</t>
  </si>
  <si>
    <t>НАГЛЯДНАЯ АСТРОНОМИЯ. Эволюция Вселенной (Электронная лицензия)</t>
  </si>
  <si>
    <t>НАГЛЯДНАЯ БИОЛОГИЯ. Введение в экологию (Электронная лицензия)</t>
  </si>
  <si>
    <t>НАГЛЯДНАЯ БИОЛОГИЯ. Растение - живой организм (Электронная лицензия)</t>
  </si>
  <si>
    <t>НАГЛЯДНАЯ БИОЛОГИЯ. Химия клетки. Вещества, клетки и ткани растений (Электронная лицензия)</t>
  </si>
  <si>
    <t>Интерактивное учебное пособие разработано с учётом ФГОС и примерной программы по биологии основного и среднего общего образования. Материал интерактивного учебного пособия «Наглядная биология. Введение в экологию» содержит темы учебного курса по биологии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интерактивные задания.
Отличительной особенностью интерактивных учебных пособий «Наглядная биология. Введение в экологию»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</si>
  <si>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биологии основного общего образования. Материал интерактивного учебного пособия «Наглядная биология. Животные» содержит темы учебного курса по биологии 6,7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интерактивные задания.
Отличительной особенностью интерактивных учебных пособий «Наглядная биология. Животные»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</si>
  <si>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биологии основного общего образования. Материал интерактивного учебного пособия «Наглядная биология. Растение - живой организм» содержит темы учебного курса по биологии 6,7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интерактивные задания.
Отличительной особенностью интерактивных учебных пособий «Наглядная биология. Растение - живой организм»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</si>
  <si>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 xml:space="preserve">Интерактивное учебное пособие разработано с учётом ФГОС ООО и примерной программы по биологии основного общего образования. Материал интерактивного учебного пособия «Наглядная биология. Растения. Грибы. Бактерии» содержит темы учебных курсов по биологии 5, 6, 7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интерактивные задания.
Отличительной особенностью интерактивных учебных пособий «Наглядная биология. Растения. Грибы. Бактерии»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t>
  </si>
  <si>
    <t>Интерактивное учебное пособие разработано с учётом ФГОС и примерной программы по биологии основного и среднего общего образования. Материал интерактивного учебного пособия «Наглядная биология. Химия клетки. Вещества. Клетки и ткани растений» содержит темы учебного курса по биологии 9, 10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интерактивные задания.
Отличительной особенностью интерактивных учебных пособий «Наглядная биология. Химия клетки. Вещества. Клетки и ткани растений»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</si>
  <si>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биологии основного общего образования. Материал интерактивного учебного пособия «Наглядная биология. Человек. Строение тела человека» содержит темы учебного курса по биологии 8 класса.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интерактивные задания.
Отличительной особенностью интерактивных учебных пособий «Наглядная биология. Человек. Строение тела человека»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</si>
  <si>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биологии основного и среднего общего образования. Материал интерактивного учебного пособия «Наглядная биология. Эволюционное учение» содержит темы учебного курса по биологии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интерактивные задания.
Отличительной особенностью интерактивных учебных пособий «Наглядная биология. Эволюционное учение»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</si>
  <si>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ГЕОГРАФИЯ. География материков и океанов. 7 класс (Электронная лицензия)</t>
  </si>
  <si>
    <t>НАГЛЯДНАЯ ГЕОГРАФИЯ. География России. Природа и население. 8 класс (Электронная лицензия)</t>
  </si>
  <si>
    <t>НАГЛЯДНАЯ ГЕОГРАФИЯ. География России. Хозяйство и географические районы. 9 класс (Электронная лицензия)</t>
  </si>
  <si>
    <t>НАГЛЯДНАЯ ГЕОГРАФИЯ. Интерактивные карты. Ведение в географию. Начальный курс географии. 5–6 классы (Электронная лицензия)</t>
  </si>
  <si>
    <t>НАГЛЯДНАЯ ГЕОГРАФИЯ. Интерактивные карты. География материков и океанов. 7 класс. Главные особенности природы Земли (Электронная лицензия)</t>
  </si>
  <si>
    <t>НАГЛЯДНАЯ ГЕОГРАФИЯ. Интерактивные карты. География материков и океанов. 7 класс. Мировой океан (Электронная лицензия)</t>
  </si>
  <si>
    <t>НАГЛЯДНАЯ ГЕОГРАФИЯ. Интерактивные карты. География материков и океанов. 7 класс. Северные материки (Электронная лицензия)</t>
  </si>
  <si>
    <t>НАГЛЯДНАЯ ГЕОГРАФИЯ. Интерактивные карты. География материков и океанов. 7 класс. Южные материки</t>
  </si>
  <si>
    <t>НАГЛЯДНАЯ ГЕОГРАФИЯ. Интерактивные карты. География России. 8–9 классы. Географические регионы России. Европейская часть (Электронная лицензия)</t>
  </si>
  <si>
    <t>НАГЛЯДНАЯ ГЕОГРАФИЯ. Интерактивные карты. География России. 8–9 классы. Географические регионы России. Урал. Азиатская часть (Электронная лицензия)</t>
  </si>
  <si>
    <t>НАГЛЯДНАЯ ГЕОГРАФИЯ. Интерактивные карты. География России. 8–9 классы. Население и хозяйство России (Электронная лицензия)</t>
  </si>
  <si>
    <t>НАГЛЯДНАЯ ГЕОГРАФИЯ. Интерактивные карты. География России. 8–9 классы. Природа России. Исследования территории России. Часовые пояса (Электронная лицензия)</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</si>
  <si>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Введение в географию. Начальный курс географии. 5–6 классы» содержит учебные карты к курсу географии 5-6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</si>
  <si>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материков и океанов. 7 класс. Главные особенности природы Земли» содержит учебные карты к курсу географии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</si>
  <si>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материков и океанов. 7 класс. Мировой океан» содержит учебные карты к курсу географии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</si>
  <si>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материков и океанов. 7 класс. Северные материки» содержит учебные карты к курсу географии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</si>
  <si>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материков и океанов. 7 класс. Южные материки» содержит учебные карты к курсу географии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</si>
  <si>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России. 8–9 классы. Географические регионы России. Европейская часть» содержит учебные карты к курсу географии 8-9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</si>
  <si>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России. 8–9 классы. Географические регионы России. Урал. Азиатская часть» содержит учебные карты к курсу географии 8-9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</si>
  <si>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России. 8–9 классы. Население и хозяйство России» содержит учебные карты к курсу географии 8-9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</si>
  <si>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География России. 8–9 классы. Природа России. Исследования территории России. Часовые пояса» содержит учебные карты к курсу географии 8-9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</si>
  <si>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НАГЛЯДНАЯ ГЕОГРАФИЯ. Интерактивные карты. Экономическая и социальная география мира. 10–11 классы. Общая характеристика мира (Электронная лицензия)</t>
  </si>
  <si>
    <t>НАГЛЯДНАЯ ГЕОГРАФИЯ. Интерактивные карты. Экономическая и социальная география мира. 10–11 классы. Региональная характеристика мира  (Электронная лицензия)</t>
  </si>
  <si>
    <t>НАГЛЯДНАЯ ГЕОГРАФИЯ. Начальный курс. 5-6 классы (Электронная лицензия)</t>
  </si>
  <si>
    <t>НАГЛЯДНАЯ ГЕОГРАФИЯ. Экономическая и социальная география зарубежных стран. 10-11 классы (Электронная лицензия)</t>
  </si>
  <si>
    <t>НАГЛЯДНАЯ ИНФОРМАТИКА. 5 - 9 классы (Электронная лицензия)</t>
  </si>
  <si>
    <t>НАГЛЯДНАЯ ИСТОРИЯ. Интерактивные карты. Всеобщая история. 5 класс (Электронная лицензия)</t>
  </si>
  <si>
    <t>НАГЛЯДНАЯ ИСТОРИЯ. Интерактивные карты. Всеобщая история. 6 класс (Электронная лицензия)</t>
  </si>
  <si>
    <t>НАГЛЯДНАЯ ИСТОРИЯ. Интерактивные карты. Всеобщая история. 7 класс (Электронная лицензия)</t>
  </si>
  <si>
    <t>НАГЛЯДНАЯ ИСТОРИЯ. Интерактивные карты. Всеобщая история. 8 класс (Электронная лицензия)</t>
  </si>
  <si>
    <t>НАГЛЯДНАЯ ИСТОРИЯ. Интерактивные карты. Всеобщая история. 9 класс (Электронная лицензия)</t>
  </si>
  <si>
    <t>НАГЛЯДНАЯ ИСТОРИЯ. Интерактивные карты. История России с древнейших времен до конца XVI в. 6 класс  (Электронная лицензия)</t>
  </si>
  <si>
    <t>НАГЛЯДНАЯ ИСТОРИЯ. Интерактивные карты. История России. XIX в. 8 класс  (Электронная лицензия)</t>
  </si>
  <si>
    <t>НАГЛЯДНАЯ ИСТОРИЯ. Интерактивные карты. История России. XVII – XVIII вв. 7 класс  (Электронная лицензия)</t>
  </si>
  <si>
    <t>НАГЛЯДНАЯ ИСТОРИЯ. Интерактивные карты. История России. XX – начало XXI вв. 9 класс (Электронная лицензия)</t>
  </si>
  <si>
    <t>НАГЛЯДНАЯ ИСТОРИЯ. История России XIX века. 8 класс (Электронная лицензия)</t>
  </si>
  <si>
    <t>НАГЛЯДНАЯ ИСТОРИЯ. История России XVII - XVIII веков. 7 класс (Электронная лицензия)</t>
  </si>
  <si>
    <t>НАГЛЯДНАЯ ИСТОРИЯ. История России с древнейших времен до конца XVI века. 6 класс (Электронная лицензия)</t>
  </si>
  <si>
    <t>НАГЛЯДНАЯ ИСТОРИЯ. История России. XX - начало XXI века. 9 класс (Электронная лицензия)</t>
  </si>
  <si>
    <t>НАГЛЯДНАЯ ЛИТЕРАТУРА. 5 класс (Электронная лицензия)</t>
  </si>
  <si>
    <t>НАГЛЯДНАЯ ЛИТЕРАТУРА. 6 класс (Электронная лицензия)</t>
  </si>
  <si>
    <t>НАГЛЯДНАЯ ЛИТЕРАТУРА. 7 класс (Электронная лицензия)</t>
  </si>
  <si>
    <t>НАГЛЯДНАЯ ЛИТЕРАТУРА. 8 класс (Электронная лицензия)</t>
  </si>
  <si>
    <t>НАГЛЯДНАЯ ЛИТЕРАТУРА. 9 класс (Электронная лицензия)</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</si>
  <si>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Экономическая и социальная география мира. 10–11 классы. Общая характеристика мира» содержит учебные карты к курсу географии 10-11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</si>
  <si>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географии основного общего образования. Материал интерактивного учебного пособия «Интерактивные карты по географии. Экономическая и социальная география мира. 10–11 классы. Региональная характеристика мира» содержит учебные карты к курсу географии 10-11 классов.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</si>
  <si>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 xml:space="preserve">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Всеобщая история. 6 класс» содержит учебные карты по всем темам курса всеобщей истории 6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 </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</si>
  <si>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Всеобщая история. 7 класс» содержит учебные карты по всем темам курса всеобщей истории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</si>
  <si>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 xml:space="preserve">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Всеобщая история. 8 класс» содержит учебные карты по всем темам курса всеобщей истории 8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 </t>
  </si>
  <si>
    <t xml:space="preserve">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Всеобщая история. 9 класс» содержит учебные карты по всем темам курса всеобщей истории 9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 </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</si>
  <si>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История России с древнейших времен до конца XVIв. 6 класс» содержит учебные карты по всем темам курса истории России 6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</si>
  <si>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История России. XIX в. 8 класс» содержит учебные карты по всем темам курса истории России 8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</si>
  <si>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История России. XVII – XVIII вв. 7 класс» содержит учебные карты по всем темам курса истории России 7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</si>
  <si>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История России. XX – начало XXI вв. 9 класс» содержит учебные карты по всем темам курса истории России 9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t>
  </si>
  <si>
    <t>Интерактивное учебное пособие «Наглядная литература. 5 класс» содержит все темы годового учебного курса по литературе.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полноэкранные иллюстрации с текстовыми подписями, комментариями, с заданиями  на установление соответствия, на анализ художественного текста, анимации, заполнение таблиц, маркировка текста, упражнения на реконструкцию текста, иллюстрированный справочник, установление соответствия  (соединение), последовательности, обобщение, нахождение ошибок, кроссворды.
Отличительной особенностью интерактивных учебных пособий «Литература»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</si>
  <si>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литература. 6 класс» содержит все темы годового учебного курса по литературе.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полноэкранные иллюстрации с текстовыми подписями, комментариями, с заданиями  на установление соответствия, на анализ художественного текста, анимации, заполнение таблиц, маркировка текста, упражнения на реконструкцию текста, иллюстрированный справочник, установление соответствия  (соединение), последовательности, обобщение, нахождение ошибок, кроссворды.
Отличительной особенностью интерактивных учебных пособий «Литература»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</si>
  <si>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литература. 7 класс» содержит все темы годового учебного курса по литературе.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полноэкранные иллюстрации с текстовыми подписями, комментариями, с заданиями  на установление соответствия, на анализ художественного текста, анимации, заполнение таблиц, маркировка текста, упражнения на реконструкцию текста, иллюстрированный справочник, установление соответствия  (соединение), последовательности, обобщение, нахождение ошибок, кроссворды.
Отличительной особенностью интерактивных учебных пособий «Литература»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</si>
  <si>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литература. 8 класс» содержит все темы годового учебного курса по литературе.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полноэкранные иллюстрации с текстовыми подписями, комментариями, с заданиями  на установление соответствия, на анализ художественного текста, анимации, заполнение таблиц, маркировка текста, упражнения на реконструкцию текста, иллюстрированный справочник, установление соответствия  (соединение), последовательности, обобщение, нахождение ошибок, кроссворды.
Отличительной особенностью интерактивных учебных пособий «Литература»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</si>
  <si>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литература. 9 класс» содержит все темы годового учебного курса по литературе.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полноэкранные иллюстрации с текстовыми подписями, комментариями, с заданиями  на установление соответствия, на анализ художественного текста, анимации, заполнение таблиц, маркировка текста, упражнения на реконструкцию текста, иллюстрированный справочник, установление соответствия  (соединение), последовательности, обобщение, нахождение ошибок, кроссворды.
Отличительной особенностью интерактивных учебных пособий «Литература»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</si>
  <si>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МАТЕМАТИКА. 5 класс (Электронная лицензия)</t>
  </si>
  <si>
    <t>НАГЛЯДНАЯ МАТЕМАТИКА. 6 класс (Электронная лицензия)</t>
  </si>
  <si>
    <t>НАГЛЯДНАЯ МАТЕМАТИКА. Векторы (Электронная лицензия)</t>
  </si>
  <si>
    <t>НАГЛЯДНАЯ МАТЕМАТИКА. Графики функций (Электронная лицензия)</t>
  </si>
  <si>
    <t>НАГЛЯДНАЯ МАТЕМАТИКА. Многогранники. Тела вращения (Электронная лицензия)</t>
  </si>
  <si>
    <t>НАГЛЯДНАЯ МАТЕМАТИКА. Многоугольники (Электронная лицензия)</t>
  </si>
  <si>
    <t>НАГЛЯДНАЯ МАТЕМАТИКА. Производная и её применение (Электронная лицензия)</t>
  </si>
  <si>
    <t>НАГЛЯДНАЯ МАТЕМАТИКА. Стереометрия (Электронная лицензия)</t>
  </si>
  <si>
    <t>НАГЛЯДНАЯ МАТЕМАТИКА. Треугольники (Электронная лицензия)</t>
  </si>
  <si>
    <t>НАГЛЯДНАЯ МАТЕМАТИКА. Тригонометрические функции, уравнения и неравенства (Электронная лицензия)</t>
  </si>
  <si>
    <t>НАГЛЯДНАЯ МАТЕМАТИКА. Уравнения и неравенства (Электронная лицензия)</t>
  </si>
  <si>
    <t>Интерактивное учебное пособие «Наглядная математика. 6 класс»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виртуальные инструменты, интерактивные задания и игры, в том числе с возможностью изменять числовые и графические параметры.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</si>
  <si>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и среднего общего образования. Материал интерактивного учебного пособия «Наглядная математика. Векторы» содержит темы учебных курсов по геометрии 7-11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3-D модели, интерактивные задания, в том числе с возможностью изменять числовые и графические параметры.
Отличительной особенностью интерактивного учебного пособия «Векторы»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</si>
  <si>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и среднего общего образования. Материал интерактивного учебного пособия «Наглядная математика. Графики функций» содержит темы учебных курсов по алгебре 7-11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Графики функций можно распечатать, создавая рабочую картотеку для индивидуальных работ.
Отличительной особенностью интерактивного учебного пособия «Графики функций»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</si>
  <si>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и среднего общего образования. Материал интерактивного учебного пособия «Наглядная математика. Многогранники. Тела вращения» содержит темы учебных курсов по геометрии 5-11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3-D модели, интерактивные задания, в том числе с возможностью изменять числовые и графические параметры.
Отличительной особенностью интерактивного учебного пособия «Многогранники. Тела вращения»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</si>
  <si>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математике основного общего образования. Материал интерактивного учебного пособия «Наглядная математика. Многоугольники» содержит все темы учебных курсов по геометрии 5- 9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интерактивные задания, в том числе с возможностью изменять числовые и графические параметры.
Отличительной особенностью интерактивного учебного пособия «Многоугольники»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</si>
  <si>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СОО и примерной программы по математике среднего общего образования. Материал интерактивного учебного пособия «Наглядная математика. Производная и ее применение» содержит темы учебного курса по алгебре 10 класса.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задания с возможностью изменять числовые и графические параметры.
Отличительной особенностью интерактивного учебного пособия «Производная и ее применение»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</si>
  <si>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СОО и примерной программы по математике среднего общего образования. Материал интерактивного учебного пособия «Наглядная математика. Стереометрия» содержит все темы учебных курсов по геометрии 10-11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3-D модели, интерактивные задания, в том числе с возможностью изменять числовые и графические параметры.
Отличительной особенностью интерактивного учебного пособия «Стереометрия»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</si>
  <si>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общего образования. Материал интерактивного учебного пособия «Наглядная математика. Треугольники» содержит темы учебных курсов по математике 5-9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виртуальные инструменты, интерактивные задания, в том числе с возможностью изменять числовые и графические параметры, анимации.
Отличительной особенностью интерактивного учебного пособия «Треугольники»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</si>
  <si>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и среднего общего образования. Материал интерактивного учебного пособия «Наглядная математика. Тригонометрические функции, уравнения и неравенства» содержит темы учебных курсов по геометрии 8-9 классов и алгебре 9-11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интерактивные задания, в том числе с возможностью изменять числовые и графические параметры.
Отличительной особенностью интерактивного учебного пособия «Тригонометрические функции, уравнения и неравенства»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</si>
  <si>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математике основного и среднего общего образования. Материал интерактивного учебного пособия «Наглядная математика. Уравнения и неравенства» содержит темы учебных курсов по алгебре 7-11 классов.
Пособие можно использовать с любыми учебниками, входящими в Федеральный перечень. В темы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задания с числовыми и графическими параметрами.
Отличительной особенностью интерактивного учебного пособия «Уравнения и неравенства»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</si>
  <si>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ТЕХНОЛОГИЯ. Кройка и шитье (Электронная лицензия)</t>
  </si>
  <si>
    <t>НАГЛЯДНАЯ ТЕХНОЛОГИЯ. Кулинария (Электронная лицензия)</t>
  </si>
  <si>
    <t>НАГЛЯДНАЯ ФИЗИКА. Геометрическая и волновая оптика (Электронная лицензия)</t>
  </si>
  <si>
    <t>НАГЛЯДНАЯ ФИЗИКА. Квантовая физика (Электронная лицензия)</t>
  </si>
  <si>
    <t>НАГЛЯДНАЯ ФИЗИКА. Кинематика и динамика. Законы сохранения (Электронная лицензия)</t>
  </si>
  <si>
    <t>НАГЛЯДНАЯ ФИЗИКА. Магнитное поле. Электромагнетизм (Электронная лицензия)</t>
  </si>
  <si>
    <t>НАГЛЯДНАЯ ФИЗИКА. Механические колебания и волны (Электронная лицензия)</t>
  </si>
  <si>
    <t>НАГЛЯДНАЯ ФИЗИКА. МКТ и термодинамика (Электронная лицензия)</t>
  </si>
  <si>
    <t>НАГЛЯДНАЯ ФИЗИКА. Постоянный ток (Электронная лицензия)</t>
  </si>
  <si>
    <t>НАГЛЯДНАЯ ФИЗИКА. Статика. СТО (Электронная лицензия)</t>
  </si>
  <si>
    <t>НАГЛЯДНАЯ ФИЗИКА. Физика 7 класс (Электронная лицензия)</t>
  </si>
  <si>
    <t>НАГЛЯДНАЯ ФИЗИКА. Физика 8 класс (Электронная лицензия)</t>
  </si>
  <si>
    <t>НАГЛЯДНАЯ ФИЗИКА. Физика 9 класс (Электронная лицензия)</t>
  </si>
  <si>
    <t>НАГЛЯДНАЯ ФИЗИКА. Электромагнитные волны (Электронная лицензия)</t>
  </si>
  <si>
    <t>НАГЛЯДНАЯ ФИЗИКА. Электростатика и электродинамика (Электронная лицензия)</t>
  </si>
  <si>
    <t>НАГЛЯДНАЯ ФИЗИКА. Ядерная физика (Электронная лицензия)</t>
  </si>
  <si>
    <t>НАГЛЯДНАЯ ХИМИЯ. Инструктивные таблицы (Электронная лицензия)</t>
  </si>
  <si>
    <t>НАГЛЯДНАЯ ХИМИЯ. Металлы (Электронная лицензия)</t>
  </si>
  <si>
    <t>НАГЛЯДНАЯ ХИМИЯ. Начала химии. Основы химических знаний (Электронная лицензия)</t>
  </si>
  <si>
    <t>НАГЛЯДНАЯ ХИМИЯ. Неметаллы (Электронная лицензия)</t>
  </si>
  <si>
    <t>НАГЛЯДНАЯ ХИМИЯ. Органическая химия. Белки и нуклеиновые кислоты (Электронная лицензия)</t>
  </si>
  <si>
    <t>НАГЛЯДНАЯ ХИМИЯ. Растворы. Электролитическая диссоциация (Электронная лицензия)</t>
  </si>
  <si>
    <t>НАГЛЯДНАЯ ХИМИЯ. Строение вещества. Химические реакции (Электронная лицензия)</t>
  </si>
  <si>
    <t>НАГЛЯДНАЯ ХИМИЯ. Химическое производство. Металлургия (Электронная лицензия)</t>
  </si>
  <si>
    <t>НАГЛЯДНАЯ ХИМИЯ. Химия 10-11 класс (Электронная лицензия)</t>
  </si>
  <si>
    <t>НАГЛЯДНАЯ ХИМИЯ. Химия 8 - 9 класс (Электронная лицензия)</t>
  </si>
  <si>
    <t>Интерактивное учебное пособие разработано с учётом ФГОС и примерной программы по технологии основного и среднего общего образования. Материал интерактивного учебного пособия ТЕХНОЛОГИЯ. Кройка и шитье» содержит темы учебного курса по технологии 5- 9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интерактивные объекты: : полноэкранные иллюстрации с текстовыми подписями, комментариями; интерактивные таблицы,  схемы и упражнения.
Отличительной особенностью интерактивных учебных пособий ТЕХНОЛОГИЯ. Кройка и шитье»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</si>
  <si>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технологии основного и среднего общего образования. Материал интерактивного учебного пособия «ТЕХНОЛОГИЯ. Кулинария» содержит темы учебного курса по технологии  5- 9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интерактивные объекты: полноэкранные иллюстрации с текстовыми подписями, комментариями; интерактивные таблицы,  схемы и упражнения.
Отличительной особенностью интерактивных учебных пособий «ТЕХНОЛОГИЯ. Кулинария»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</si>
  <si>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Геометрическая и волновая оптика» содержит темы учебного курса по физике 8,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3-D модели,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Геометрическая и волновая оптика»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</si>
  <si>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СОО и примерной программы по физике среднего общего образования. Материал интерактивного учебного пособия «Наглядная физика. Квантовая физика» содержит темы учебного курса по физике 11 класса.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Квантовая физика»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законов и постулатов;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</si>
  <si>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Кинематика и динамика. Законы сохранения» содержит темы учебного курса по физике 7, 9, 10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Кинематика и динамика. Законы сохранения»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</si>
  <si>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Магнитное поле. Электромагнетизм» содержит темы учебного курса по физике 8,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Магнитное поле. Электромагнетизм»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</si>
  <si>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Механические колебания и волны» содержит темы учебного курса по физике 9, 10 классов (11класса согласно рабочей программе).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Механические колебания и волны»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</si>
  <si>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МКТ и термодинамика» содержит темы учебного курса по физике 8, 10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МКТ и термодинамика»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</si>
  <si>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Постоянный ток» содержит темы учебного курса по физике 8, 10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Постоянный ток»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</si>
  <si>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Статика. Специальная теория относительности» содержит темы учебного курса по физике 8, 10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Статика. Специальная теория относительности»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законов и постулатов;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</si>
  <si>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«Наглядная физика. 7 класс» содержит темы годового учебного курса по физике. В темы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3-D модели приборов,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7 класс»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</si>
  <si>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«Наглядная физика. 8 класс» содержит темы годового учебного курса по физике. В темы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3-D модели приборов,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8 класс»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</si>
  <si>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«Наглядная физика. 9 класс» содержит темы годового учебного курса по физике. В темы включены тестовые контрольные задания, интерактивный теоретический материал  (в том числе демонстрации, лабораторные работы).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9 класс»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</si>
  <si>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СОО и примерной программы по физике среднего общего образования. Материал интерактивного учебного пособия «Наглядная физика. Электромагнитные волны» содержит темы учебного курса по физике 11 класса.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Электромагнитные волны»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</si>
  <si>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Электростатика и электродинамика» содержит темы учебного курса по физике 8, 9, 10,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Электростатика и электродинамика»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законов и принципов;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</si>
  <si>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физике основного и среднего общего образования. Материал интерактивного учебного пособия «Наглядная физика. Ядерная физика» содержит темы учебного курса по физике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том числе демонстрации). В пособии использованы следующие медиаобъекты: аудиолекции, интерактивные модели различных явлений, процессов,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физика. Ядерная физика»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физических величин и законов; умения описывать, объяснять физические явления и представлять результаты измерений с помощью графиков, выявлять на этой основе эмпирические зависимости; знания о практическом использовании законов физики.</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</si>
  <si>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Инструктивные таблицы» содержит темы учебного курса по химии 8-11 классов.
Пособие можно использовать с любыми учебниками, входящими в Федеральный перечень.
В каждую тему включены тестовые контрольные задания, теоретический  материал на отработку практических навыков. В пособии представлен инструктивный материал к демонстрационным, лабораторным работам, а так же правила безопасности при работе с химическими веществами.
Отличительной особенностью интерактивных учебных пособий «Наглядная Химия. Инструктивные таблицы» является создание собственной тематической последовательности курса с возможностью включить дополнительные медиаобъекты, аудиолекции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</si>
  <si>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Металлы» содержит темы учебного курса по химии 8,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3-D модели структур вещества, интерактивные задания.
Отличительной особенностью интерактивных учебных пособий «Наглядная химия. Металлы»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</si>
  <si>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химии основного общего образования. Материал интерактивного учебного пособия «Наглядная химия. Начала химии. Основы химических знаний» содержит темы учебного курса по химии 8-9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и задания.
Отличительной особенностью интерактивных учебных пособий «Наглядная химия. Начала химии. Основы химических знаний»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</si>
  <si>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Неметаллы» содержит темы учебного курса по химии 8,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структур вещества, интерактивные задания. Отличительной особенностью интерактивных учебных пособий «Наглядная химия. Неметаллы»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</si>
  <si>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Органическая химия. Белки и нуклеиновые кислоты» содержит темы учебного курса по химии 9, 10,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3-D модели структур вещества, интерактивные задания. Отличительной особенностью интерактивных учебных пособий «Наглядная химия. Органическая химия. Белки и нуклеиновые кислоты»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</si>
  <si>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Растворы. Электролитическая диссоциация» содержит темы учебного курса по химии 8, 9,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анимации химических реакций, интерактивные модели различных явлений, процессов, 3-D модели структур вещества, интерактивные задания. Отличительной особенностью интерактивных учебных пособий «Наглядная химия. Растворы. Электролитическая диссоциация»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</si>
  <si>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химии основного и среднего общего образования. Материал интерактивного учебного пособия «Наглядная химия. Строение вещества. Химические реакции» содержит темы учебного курса по химии 8, 9, 10,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интерактивные модели различных явлений, процессов, интерактивные задания.
Отличительной особенностью интерактивных учебных пособий «Наглядная химия. Строение вещества. Химические реакции»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</si>
  <si>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СОО и примерной программы по химии среднего общего образования. Материал интерактивного учебного пособия «Наглядная химия. Химическое производство. Металлургия» содержит темы учебного курса по химии 11 класса.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аудиолекции, анимации, интерактивные модели различных явлений, процессов, интерактивные задания.
Отличительной особенностью интерактивных учебных пособий «Наглядная химия. Химическое производство. Металлургия»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</si>
  <si>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химия. 10-11классы» содержит темы учебного курса по химии. В темы включены тестовые контрольные задания, интерактивный теоретический материал. В пособии использованы следующие медиаобъекты: аудиолекции, анимации, интерактивные модели различных явлений, процессов, 3-D модели, интерактивные задания с возможностью изменять числовые и графические параметры.
Отличительной особенностью интерактивных учебных пособий «Наглядная химия. 10-11 классы»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</si>
  <si>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химия. 8 - 9 классы» содержит темы учебного курса по химии. В темы включены тестовые контрольные задания, интерактивные упражнения на усвоение теоретического материала и на отработку практических навыков (демонстрации, лабораторные работы, расчётные задачи). В пособии использованы следующие медиаобъекты: аудиолекции, интерактивные модели различных явлений, процессов, виртуальные инструменты, 3-D модели, интерактивные задания, в том числе с возможностью изменять числовые и графические параметры.
Отличительной особенностью интерактивных учебных пособий «Наглядная химия. 8 - 9 классы»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</si>
  <si>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ШКОЛА. Литературное чтение 1 класс. Устное народное творчество. Русские народные сказки. Литературные сказки. Поэтические страницы. Рассказы для детей (Электронная лицензия)</t>
  </si>
  <si>
    <t>НАГЛЯДНАЯ ШКОЛА. Литературное чтение 2 класс. Поэтические страницы. Миниатюры. Рассказы для детей (Электронная лицензия)</t>
  </si>
  <si>
    <t>НАГЛЯДНАЯ ШКОЛА. Литературное чтение 2 класс. Устное народное творчество. Былины. Богатырские сказки. Сказы  (Электронная лицензия)</t>
  </si>
  <si>
    <t>НАГЛЯДНАЯ ШКОЛА. Литературное чтение 3 класс. Сказки зарубежных писателей. Повесть-сказка в творчестве русских писателей. Повесть-сказка в творчестве зарубежных писателей. Тема и идея произведения (Электронная лицензия)</t>
  </si>
  <si>
    <t>НАГЛЯДНАЯ ШКОЛА. Литературное чтение 3 класс. Творчество народов мира. Басни. Поэтические страницы. Повесть (Электронная лицензия)</t>
  </si>
  <si>
    <t>НАГЛЯДНАЯ ШКОЛА. Литературное чтение 4 класс. Книги Древней Руси. Страницы старины седой. Писатели и поэты XIX в (Электронная лицензия)</t>
  </si>
  <si>
    <t>НАГЛЯДНАЯ ШКОЛА. Литературное чтение 4 класс. Писатели и поэты XX в. Поэтические страницы. Зарубежные писатели. Словари, справочники, энциклопедии (Электронная лицензия)</t>
  </si>
  <si>
    <t>НАГЛЯДНАЯ ШКОЛА. Математика 1 класс. Числа до 20. Числа и величины. Арифметические действия. Геометрические фигуры и величины. Текстовые задачи. Пространственные отношения (Электронная лицензия)</t>
  </si>
  <si>
    <t>НАГЛЯДНАЯ ШКОЛА. Математика 2 класс. Геометрические фигуры и величины. Текстовые задачи. Пространственные отношения (Электронная лицензия)</t>
  </si>
  <si>
    <t>НАГЛЯДНАЯ ШКОЛА. Математика 2 класс. Числа до 100. Числа и величины. Арифметические действия  (Электронная лицензия)</t>
  </si>
  <si>
    <t>Интерактивное учебное пособие «Литературное чтение 1 класс. Устное народное творчество. Русские народные сказки. Литературные сказки. Поэтические страницы. Рассказы для детей»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t>
  </si>
  <si>
    <t xml:space="preserve">Интерактивное учебное пособие «Литературное чтение 2 класс. Поэтические страницы. Миниатюры. Рассказы для детей»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 </t>
  </si>
  <si>
    <t>Интерактивное учебное пособие «Литературное чтение 2 класс. Устное народное творчество. Былины. Богатырские сказки. Сказы»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t>
  </si>
  <si>
    <t xml:space="preserve">Интерактивное учебное пособие «Литературное чтение 3 класс. Творчество народов мира. Басни. Поэтические страницы. Повесть»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 </t>
  </si>
  <si>
    <t>Интерактивное учебное пособие «Литературное чтение 3 класс. Творчество народов мира. Басни. Поэтические страницы. Повесть»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t>
  </si>
  <si>
    <t>Интерактивное учебное пособие «Литературное чтение 4 класс. Книги Древней Руси. Страницы Старины Седой. Писатели и поэты XIX в.»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t>
  </si>
  <si>
    <t>Интерактивное учебное пособие «Литературное чтение 4 класс. Писатели и поэты XX в. Поэтические страницы. Зарубежные писатели. Словари, справочники, энциклопедии» содержит все темы годового учебного курса по литературному чтению.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установление соответствия  (соединение), последовательности, обобщение, классификация объектов, кроссворды и загадки, озвученный литературный справочник о понятиях и авторах литературных произведений. 
Отличительной особенностью интерактивных учебных пособий «Литературное чтение»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Пособие можно использовать с любыми учебниками, входящими в Федеральный перечень.</t>
  </si>
  <si>
    <t xml:space="preserve">Интерактивное учебное пособие «Математика 1 класс. Числа до 20. Числа и величины. Арифметические действия. Геометрические фигуры и величины. Текстовые задачи. Пространственные отношения»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t>
  </si>
  <si>
    <t>Интерактивное учебное пособие «Математика 2 класс. Геометрические фигуры и величины. Текстовые задачи. Пространственные отношения»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</si>
  <si>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«Математика 2 класс. Числа до 100. Числа и величины. Арифметические действия»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</si>
  <si>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ШКОЛА. Математика 3 класс. Геометрические фигуры и величины. Текстовые задачи. Пространственные отношения (Электронная лицензия)</t>
  </si>
  <si>
    <t>НАГЛЯДНАЯ ШКОЛА. Математика 3 класс. Числа до 1000. Числа и величины. Арифметические действия  (Электронная лицензия)</t>
  </si>
  <si>
    <t>НАГЛЯДНАЯ ШКОЛА. Математика 4 класс. Геометрические фигуры и величины. Текстовые задачи. Пространственные отношения (Электронная лицензия)</t>
  </si>
  <si>
    <t>НАГЛЯДНАЯ ШКОЛА. Математика 4 класс. Числа до 1000000. Числа и величины. Арифметические действия  (Электронная лицензия)</t>
  </si>
  <si>
    <t>НАГЛЯДНАЯ ШКОЛА. ОБЖ. Здоровье человека. Правила поведения дома, на улице, на дороге, в лесу (Электронная лицензия)</t>
  </si>
  <si>
    <t>НАГЛЯДНАЯ ШКОЛА. Окружающий мир 1 класс. Человек и природа. Человек и общество. Правила безопасной жизни (Электронная лицензия)</t>
  </si>
  <si>
    <t>НАГЛЯДНАЯ ШКОЛА. Окружающий мир 2 класс. Человек и общество (Электронная лицензия)</t>
  </si>
  <si>
    <t>НАГЛЯДНАЯ ШКОЛА. Окружающий мир 2 класс. Человек и природа (Электронная лицензия)</t>
  </si>
  <si>
    <t>НАГЛЯДНАЯ ШКОЛА. Окружающий мир 3 класс. Человек и общество. Правила безопасной жизни (Электронная лицензия)</t>
  </si>
  <si>
    <t>НАГЛЯДНАЯ ШКОЛА. Окружающий мир 3 класс. Человек и природа (Электронная лицензия)</t>
  </si>
  <si>
    <t>НАГЛЯДНАЯ ШКОЛА. Окружающий мир 4 класс. История России (Электронная лицензия)</t>
  </si>
  <si>
    <t>НАГЛЯДНАЯ ШКОЛА. Окружающий мир 4 класс. Человек и природа. Человек и общество (Электронная лицензия)</t>
  </si>
  <si>
    <t>НАГЛЯДНАЯ ШКОЛА. Основы безопасности жизнедеятельности. Основы безопасности личности, общества, государства</t>
  </si>
  <si>
    <t>НАГЛЯДНАЯ ШКОЛА. Основы безопасности жизнедеятельности. Основы медицинских знаний и здорового образа жизни (Электронная лицензия)</t>
  </si>
  <si>
    <t>НАГЛЯДНАЯ ШКОЛА. Основы безопасности жизнедеятельности.Основы военной службы  (Электронная лицензия)</t>
  </si>
  <si>
    <t>НАГЛЯДНАЯ ШКОЛА. Русский язык 1 класс. Звуки и буквы. Синтаксис. Состав слова. Орфография (Электронная лицензия)</t>
  </si>
  <si>
    <t>НАГЛЯДНАЯ ШКОЛА. Русский язык 2 класс. Синтаксис и пунктуация. Лексика. Состав слова. Части речи (Электронная лицензия)</t>
  </si>
  <si>
    <t>НАГЛЯДНАЯ ШКОЛА. Русский язык 3 класс. Слово, текст, предложение. Состав слова. Орфография (Электронная лицензия)</t>
  </si>
  <si>
    <t>НАГЛЯДНАЯ ШКОЛА. Русский язык 3 класс. Части речи. Лексика. Синтаксис и пунктуация (Электронная лицензия)</t>
  </si>
  <si>
    <t>НАГЛЯДНАЯ ШКОЛА. Русский язык 4 класс. Звуки и буквы. Состав слова. Слово, текст, предложение. Синтаксис и пунктуация. Лексика (Электронная лицензия)</t>
  </si>
  <si>
    <t>Интерактивное учебное пособие «Математика 3 класс. Геометрические фигуры и величины. Текстовые задачи. Пространственные отношения»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</si>
  <si>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«Математика 3 класс. Числа до 1 000. Числа и величины. Арифметические действия»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</si>
  <si>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«Математика 4 класс. Геометрические фигуры и величины. Текстовые задачи. Пространственные отношения»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медиоабъекты: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</si>
  <si>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«Математика 4 класс. Числа до 1 000 000. Числа и величины. Арифметические действия»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работа с виртуальными инструментами, 3-D модели, установление соответствия  (соединение), последовательности, обобщение, классификация объектов, кроссворды, интерактивные таблица умножения.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</si>
  <si>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«ОБЖ. Здоровье человека, Правила поведения дома, на улице, на дороге, в лесу» содержит темы, необходимые для понимания  культуры безопасности жизнедеятельности.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иллюстрирующие правила поведения в разных жизненных ситуациях; интерактивные схемы, объясняющие термины и понятия; установление соответствия (соединение); множественный выбор; обобщение; классификация объектов; конструктор по формированию ситуаций.  
Отличительной особенностью интерактивного учебного пособия «ОБЖ»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</si>
  <si>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«Окружающий мир 1 класс. Человек и природа. Человек и общество. Правила безопасной жизни»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</si>
  <si>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«Окружающий мир 2 класс. Человек и общество»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</si>
  <si>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 xml:space="preserve">Интерактивное учебное пособие «Окружающий мир 2 класс. Человек и природа»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
</t>
  </si>
  <si>
    <t>Интерактивное учебное пособие «Окружающий мир 3 класс. Человек и общество. Правила безопасной жизни»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</si>
  <si>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«Окружающий мир 3 класс. Человек и природа»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</si>
  <si>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«Окружающий мир 4 класс. История России» содержит все темы годового учебного курса по окружающему миру.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3-D моделей, установление соответствия (соединение), последовательности, обобщение, классификация объектов, кроссворды, озвученный понятий справочник и справочник редкой флоры и фауны (Красная книга). 
Отличительной особенностью интерактивных учебных пособий «Окружающий мир»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</si>
  <si>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пособиеразработано с учётом ФГОС и примерной программы по основам безопасности жизнедеятельности основного и среднего общего образования. Материал интерактивного учебного пособия «ОБЖ. Основы безопасности личности, общества, государства» содержит темы учебного курса по ОБЖ 5- 11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интерактивные объекты: полноэкранные иллюстрации с текстовыми подписями, комментариями; интерактивные таблицы,  схемы и упражнения.
Отличительной особенностью интерактивного учебного пособия «ОБЖ. Основы безопасности личности, общества, государства»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</si>
  <si>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и примерной программы по основам безопасности жизнедеятельности основного и среднего общего образования. Материал интерактивного учебного пособия «ОБЖ. Основы медицинских знаний и здорового образа жизни» содержит темы учебного курса по ОБЖ 5- 11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интерактивные объекты: полноэкранные иллюстрации с текстовыми подписями, комментариями; интерактивные таблицы,  схемы и упражнения.
Отличительной особенностью интерактивного учебного пособия «ОБЖ. Основы медицинских знаний и здорового образа жизни»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&lt;
Пособия помогут педагогу организовать работу на уроке с учётом особенностей и возможностей класса.</t>
  </si>
  <si>
    <t>Интерактивное учебное пособиеразработано с учётом ФГОС и примерной программы по основам безопасности жизнедеятельности среднего общего образования. Материал интерактивного учебного пособия «ОБЖ. Основы военной службы» содержит темы учебного курса по ОБЖ 10- 11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интерактивные объекты: полноэкранные иллюстрации с текстовыми подписями, комментариями; интерактивные таблицы,  схемы и упражнения, 3D-модели.
Отличительной особенностью интерактивного учебного пособия «ОБЖ. Основы военной службы»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</si>
  <si>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1 класс. Звуки и буквы. Синтаксис. Состав слова. Орфография»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</si>
  <si>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2 класс. Синтаксис и пунктуация. Лексика. Состав слова. Части речи»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</si>
  <si>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3 класс. Слово, текст, предложение. Состав слова. Орфография»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</si>
  <si>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3 класс. Части речи. Лексика. Синтаксис и пунктуация»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</si>
  <si>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4 класс. Звуки и буквы. Состав слова. Слово, текст, предложение. Синтаксис и пунктуация. Лексика»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</si>
  <si>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НАГЛЯДНАЯ ШКОЛА. Русский язык. 2 класс. Слово, текст, предложение. Звуки и буквы. Орфография (Электронная лицензия)</t>
  </si>
  <si>
    <t>НАГЛЯДНАЯ ШКОЛА. Русский язык. 4 класс. Части речи. Орфография (Электронная лицензия)</t>
  </si>
  <si>
    <t>НАГЛЯДНАЯ ШКОЛА. Технология. Работа с бумагой, природными материалами, тканью, пластилином. Конструирование. (Электронная лицензия)</t>
  </si>
  <si>
    <t>НАГЛЯДНОЕ ОБЩЕСТВОЗНАНИЕ. Человек. Общество. Политика и право. 10 класс (Электронная лицензия)</t>
  </si>
  <si>
    <t>НАГЛЯДНОЕ ОБЩЕСТВОЗНАНИЕ. Экономика. 11 класс (Электронная лицензия)</t>
  </si>
  <si>
    <t>НАГЛЯДНЫЙ РУССКИЙ ЯЗЫК. 5 класс (Электронная лицензия)</t>
  </si>
  <si>
    <t>НАГЛЯДНЫЙ РУССКИЙ ЯЗЫК. 6 класс (Электронная лицензия)</t>
  </si>
  <si>
    <t>НАГЛЯДНЫЙ РУССКИЙ ЯЗЫК. 7 класс (Электронная лицензия)</t>
  </si>
  <si>
    <t>НАГЛЯДНЫЙ РУССКИЙ ЯЗЫК. 8 класс (Электронная лицензия)</t>
  </si>
  <si>
    <t>НАГЛЯДНЫЙ РУССКИЙ ЯЗЫК. 9 класс (Электронная лицензия)</t>
  </si>
  <si>
    <t>Интерактивное учебное пособие «Русский язык 2 класс. Слово, текст, предложение. Звуки и буквы. Орфография»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</si>
  <si>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«Русский язык 4 класс. Части речи. Орфография»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аудиосопровождение заданий,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кроссворды.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</si>
  <si>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«Технология. Работа с бумагой, природными материалами, тканью, пластилином. Конструирование» содержит все темы годового учебного курса по технологии.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анимации и видео, иллюстрирующие работу с материалами; интерактивные схемы, объясняющие термины и понятия; установление соответствия (соединение); множественный выбор; обобщение; классификация объектов.  
Отличительной особенностью интерактивного учебного пособия «Технология»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</si>
  <si>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«Наглядный русский язык. 5 класс»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аудиосопровождение изложений, анимации, фонетический разбор, разбор слова по составу, графическое выделение членов предложения,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нахождение ошибок, множественный выбор.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</si>
  <si>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«Наглядный русский язык. 6 класс»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аудиосопровождение изложений, анимации, фонетический разбор, разбор слова по составу, графическое выделение членов предложения,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нахождение ошибок, множественный выбор.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</si>
  <si>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«Наглядный русский язык. 7 класс»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аудиосопровождение изложений, анимации, фонетический разбор, разбор слова по составу, графическое выделение членов предложения,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нахождение ошибок, множественный выбор.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</si>
  <si>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«Наглядный русский язык. 8 класс»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аудиосопровождение изложений, анимации, фонетический разбор, разбор слова по составу, графическое выделение членов предложения,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нахождение ошибок, множественный выбор.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</si>
  <si>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«Наглядный русский язык. 9 класс» содержит все темы годового учебного курса по русскому языку.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медиаобъекты: аудиосопровождение изложений, анимации, фонетический разбор, разбор слова по составу, графическое выделение членов предложения, интерактивные схемы с текстовыми наполнениями, упражнения на реконструкцию текста, заполнение пропусков, установление соответствия  (соединение), последовательности, обобщение, нахождение ошибок, множественный выбор.
Отличительной особенностью интерактивных учебных пособий «Русский язык»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</si>
  <si>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развивающие пособие направлено на познавательное развитие детей старшего дошкольного возраста. Комплексная деятельность с интерактивным пособием охватывает все образовательные области, которые определены Федеральным государственным образовательным стандартом дошкольного образования (ФГОС ДО)
 Пособие включает темы и игры на развитие внимания, памяти, мышления, расширение кругозора и словарного запаса. В каждую тему включены интерактивные задания с генератором вариантов, задания сопровождаются аудио инструкциями. Дошкольники научатся сравнивать предметы на картинках по разным признакам, самостоятельно выявлять критерий для сортировки. Функция произвольного набора заданий позволит развить у дошкольников не шаблонное,  а логическое и элементы критического мышления.
Увлекательные игры пособия развивают эрудицию и закрепляют полученные ранее знания, формируя умения и навык.</t>
  </si>
  <si>
    <t>Интерактивное развивающее пособие для индивидуальных и групповых занятий взрослых с детьми младшего дошкольного возраста. Помогает развить речь, слуховое восприятие, улучшает артикуляцию, расширяет словарного запаса.
Яркие привлекательные картинки, крупные, хорошо узнаваемые изображения, сравнение естественных звуков и звукоподражаний помогают создать атмосферу игры и вовлечь ребёнка в речевую деятельность. Упражнения скомпонованы по темам.</t>
  </si>
  <si>
    <t xml:space="preserve">Интерактивное развивающее пособие для индивидуальных и групповых занятий взрослых с детьми старшего дошкольного возраста.
Комплексная деятельность с интерактивным пособием охватывает образовательные области, которые определены Федеральным государственным образовательным стандартом дошкольного образования (ФГОС ДО)
Пособие включает темы и игры на закрепление знаний о буквах, развитие чувства ритма, расширение словарного запаса, развитие сообразительности и логического мышления, тренировку слуховой памяти, запоминание стихотворных текстов, формирование умений пересчитывать предметы,  отработку произношения звуков русской речи и развитие зрительно-моторной координации. Увлекательные игры пособия развивают эрудицию и закрепляют полученные ранее знания, формируя умения и навык. </t>
  </si>
  <si>
    <t>Интерактивное развивающие пособие направлено на познавательное развитие детей старшего дошкольного возраста. Комплексная деятельность с интерактивным пособием охватывает все образовательные области, которые определены Федеральным государственным образовательным стандартом дошкольного образования (ФГОС ДО)
Пособие включает темы и игры на развитие внимания, памяти, мышления, расширение кругозора и словарного запаса. В каждую тему включены интерактивные задания с генератором вариантов, задания сопровождаются аудио инструкциями. Дошкольники научатся различать разнообразные цвета, сравнивать предметы на картинках, сортировать их по форме, цвету, величине, различать правую и левую сторону. Функция произвольного набора заданий позволит развить у дошкольников не шаблонное,  а логическое и элементы критического мышления.
Увлекательные игры пособия развивают эрудицию и закрепляют полученные ранее знания, формируя умения и навык.</t>
  </si>
  <si>
    <t>Интерактивное развивающие пособие направлено на познавательное развитие детей старшего дошкольного возраста. Комплексная деятельность с интерактивным пособием охватывает все образовательные области, которые определены Федеральным государственным образовательным стандартом дошкольного образования (ФГОС ДО)
Пособие включает темы и игры на развитие внимания, памяти, мышления, расширение кругозора и словарного запаса. В каждую тему включены интерактивные задания с генератором вариантов, задания сопровождаются аудио инструкциями. Дошкольники запомнят цифры, научатся пересчитывать предметы на картинках и сравнивать их количество, познакомятся с числовым рядом и научатся сравнивать числа, познакомятся с составом чисел, сложением и вычитанием в пределах 10. Функция произвольного набора заданий позволит развить у дошкольников не шаблонное,  а логическое и элементы критического мышления.
Увлекательные игры пособия развивают эрудицию и закрепляют полученные ранее знания, формируя умения и навык.</t>
  </si>
  <si>
    <t>Интерактивное развивающее пособие для индивидуальных и групповых занятий взрослых с детьми старшего дошкольного возраста.
Задания на развитие внимания, памяти и логического мышления охватывают несколько тем, необходимых для успешной социализации старших дошкольников и подготовки к освоению школьной программы: «Семья», «Профессии», «Время суток», «Времена года», «Животные», «Растения», «Транспорт».
Дошкольники научатся сравнивать предметы на картинках по разным признакам, самостоятельно выявлять критерий для сортировки. Стихи помогут запомнить не только названия дней недели и месяцев, но и их порядок, а крупные, хорошо узнаваемые изображения запомнить множество слов.
В каждом разделе есть словарь в картинках, а также блок печатных материалов: карточки с картинками, раскраски и фотоматериалы.
Программа включает более 100 игровых заданий, в том числе анимированные. Во всех заданиях используется генератор вариантов. Это позволяет увеличить количество комбинаций в несколько раз.
Яркие привлекательные картинки, разнообразные задания, простые и ясные инструкции, удобный и понятный интерфейс помогут превратить обучение в увлекательную и полезную игру.</t>
  </si>
  <si>
    <t>Интерактивное развивающее пособие для индивидуальных и групповых занятий взрослых с детьми дошкольного возраста.
Комплексная деятельность с интерактивным пособием охватывает образовательные области, которые определены Федеральным государственным образовательным стандартом дошкольного образования (ФГОС ДО).
Пособие включает темы и игры направленные на расширение словарного запаса, развитие чувства ритма, тренировку слуховой памяти, запоминание стихотворных текстов, отработку произношения звуков русской речи, успешную социализацию детей, развитие коммуникативных навыков.</t>
  </si>
  <si>
    <t>Интерактивное развивающее пособие для индивидуальных и групповых занятий взрослых с детьми старшего дошкольного возраста.
Задания на развитие внимания, памяти и мышления охватывают несколько важнейших тем, необходимых для успешной адаптации старших дошкольников к обучению в школе: «Цвет», «Форма», «Размер», «Направления» и «Расположение предметов».
Дошкольники научатся различать разнообразные цвета, сравнивать предметы на картинках, сортировать их по форме, цвету, величине, различать правую и левую сторону. Крупные, хорошо узнаваемые изображения позволяют организовать словарную работу по картинкам.
В каждом разделе есть блок печатных материалов для развития графических навыков. Здесь представлены раздаточные материалы — картинки для раскрашивания, рисования в строчках, штриховки.
Программа включает более 80 игровых заданий, в том числе анимированные. Во всех заданиях используется генератор вариантов. Это позволяет увеличить количество комбинаций в несколько раз.
Яркие привлекательные картинки, разнообразные задания, простые и ясные инструкции, удобный и понятный интерфейс помогут превратить обучение в увлекательную и полезную игру.</t>
  </si>
  <si>
    <t>Интерактивное развивающее пособие для индивидуальных и групповых занятий взрослых с детьми старшего дошкольного возраста.
Задания на развитие внимания, памяти и мышления охватывают несколько важнейших тем, необходимых для успешной подготовки старших дошкольников к освоению школьной программы по математике: «Цифры и числа», «Счет до 10», «Больше, меньше, столько же», «Сравнение чисел. Знаки &gt;, &lt; и =» и «Сложение и вычитание в пределах 10».
Дошкольники запомнят цифры, научатся пересчитывать предметы на картинках и сравнивать их количество, познакомятся с числовым рядом и научатся сравнивать числа, познакомятся с составом чисел, сложением и вычитанием в пределах 10.
В каждом разделе есть блок печатных материалов для развития графических навыков. Здесь представлены Раздаточные материалы: карточки с числами, знаками сравнения и арифметических действий, карточки для рисования цифр в крупных клетках, а также картинки для раскрашивания, рисования в строчках, штриховки.
Программа включает более 120 игровых заданий, в том числе анимированные. Во всех заданиях используется генератор вариантов. Это позволяет увеличить количество комбинаций в несколько раз.
Яркие привлекательные картинки, разнообразные задания, простые и ясные инструкции, удобный и понятный интерфейс помогут превратить обучение в увлекательную и полезную игру.</t>
  </si>
  <si>
    <t>Интерактивное развивающее пособие для индивидуальных и групповых занятий взрослых с детьми среднего и старшего дошкольного возраста. Разнообразные упражнения скомпонованы по темам.
Программа включает богатейший набор печатных материалов, которые содержат задания для развития графических навыков, мелкой моторики, внимания, памяти, логики, зрительного и зрительно-пространственного восприятия.</t>
  </si>
  <si>
    <t>Интерактивное развивающее пособие для занятий взрослых с детьми, формирует мелодико-интонационной стороны речи и навыков владения голосом.
Пособие включает 7 наборов игр, способствующих развитию и тренировке органов речи, дыхательных органов и формированию навыков владения голосом.
Привлекательный графический дизайн и интересные сюжеты игр побуждают ребёнка к речевой активности, направленной на выработку силы голоса, увеличение продолжительности выдоха, овладению навыками модуляции и интонирования.
В функции пособия встроены автоматические настройки на параметры голоса (высоту, громкость, способ артикуляции) и в соответствии с этим определяет ход игры. Пособие обеспечено экранными сюжетами визуализации голоса, что позволяет работать со слабослышащими детьми. Интерфейс пособия позволяет ребёнку заниматься с минимальной помощью логопеда, родителя или воспитателя.</t>
  </si>
  <si>
    <t>Интерактивное пособие может использоваться для проведения индивидуальных и групповых развивающих занятий с детьми старшего дошкольного возраста, а так же для организации мониторинга индивидуальных достижений ребёнка на основе разработанной системы критериев.
Развивающие задания охватывают наиболее значимые для гармоничного развития ребёнка области: слуховое восприятие и анализ речи, моторное развитие, зрительное восприятие и математические представления.
Опция «Избранное» позволяет составлять уникальные последовательности упражнений из ресурсов пособия в соответствии с задачами педагога и потребностями детей.
Интерфейс пособия позволяет ребёнку заниматься с минимальной помощью логопеда, родителя или воспитателя.</t>
  </si>
  <si>
    <t>Интерактивное обучающее и развивающее пособие для индивидуальных и групповых занятий взрослых с детьми. Пособие позволяет реализовать комплексный поход к работе с дошкольниками, в основе которого лежит связь речи, музыки и движения. Развитие крупной моторики и координации движений, слуха, мелодико-интонационной стороны речи и формирование основ музыкальной грамотности.
Видеосюжеты в теме «Ритм в движениях» демонстрируют примеры упражнений, направленных на развитие крупной моторики и зрительно-слухового восприятия ритма, темпа. Упражнения в теме «Ритм в звуках» нацелены на развития слухового восприятия неречевых звуков и различение темпа, ритма, тембра, громкости, ударных звуков и т.д. Упражнения в теме «Ритм в словах» способствуют выработке правильного произношения и интонирования, развивают слуховую память, плавность и беглость речи.
Опция «Избранное» позволяет составлять уникальные последовательности упражнений из ресурсов пособия в соответствии с задачами педагога и потребностями детей.
Удобный интерфейс пособия «Ритмика. Музыкальные игры и упражнения» позволяет ребёнку заниматься с минимальной помощью логопеда, родителя или воспитателя.</t>
  </si>
  <si>
    <t>Интерактивное обучающее и развивающее пособие для индивидуальных и групповых занятий взрослых с детьми среднего и старшего дошкольного возраста по направлениям: социально-коммуникативное и познавательное развитие, представления об окружающем мире, социализация, связная речь, зрительное и слуховое восприятие, графические навыки, математические представления.
Содержание пособия сгруппировано в темы по четырём временам года. Разнообразные упражнения способствуют формированию соответствующих навыков по всем важнейшим направлениям развития ребёнка.
Опция «Избранное» позволяет составлять уникальные последовательности упражнений из ресурсов пособия в соответствии с задачами педагога и потребностями детей. Интерфейс пособия позволяет ребёнку заниматься с минимальной помощью логопеда, родителя или воспитателя.</t>
  </si>
  <si>
    <t>Интерактивное учебное пособие разработано с учётом ФГОС и примерной программы по астрономии основного и среднего общего образования. Материал интерактивного учебного пособия «Наглядная астрономия. Эволюция Вселенной» содержит темы учебного курса по астрономии 10, 11 классов.
Пособие можно использовать с любыми учебниками, входящими в Федеральный перечень. В каждую тему включены тестовые контрольные задания, интерактивный теоретический материал. В пособии использованы следующие медиаобъекты: видео, интерактивные модели различных явлений, процессов, интерактивные задания.
Отличительной особенностью интерактивных учебных пособий «Наглядная физика. Эволюция Вселенной»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Учебный материал пособия поможет педагогу сформировать у учащихся: основные понятия учебного курса, смысл астрономических величин и законов; умения описывать, объяснять астрономические явления.</t>
  </si>
  <si>
    <t>Интерактивное учебное пособие разработано с учётом ФГОС основного общего образования (ООО) и программы по географии. Материал интерактивного учебного пособия «География материков и океанов. 7 класс» содержит все темы курса географии 7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универсальных учебных действий. Полноэкранные иллюстрации с развернутыми текстовыми подписями, возможность реконструкции текста, просмотр фрагментов документальных фильмов по теме, работа с интерактивными картами помогут в формировании метапредметных и предметных умений и навыков: анализировать и объяснять сущность географических процессов и явлений; определять и описывать местоположение географических объектов.
Отличительной особенностью интерактивного учебного пособия является возможность создания собственной тематической последовательности курса с включением дополнительных медиаобъектов в структуру самого пособия.
Пособия помогут педагогу организовать работу на уроке с учётом особенностей и возможностей конкретного класса.</t>
  </si>
  <si>
    <t>Интерактивное учебное пособие разработано с учётом ФГОС основного общего образования (ООО) и программы по географии. Материал интерактивного учебного пособия «География России. Природа и население. 8 класс» содержит все темы курса географии 8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универсальных учебных действий. Полноэкранные иллюстрации с развернутыми текстовыми подписями, возможность реконструкции текста, просмотр фрагментов документальных фильмов по теме, работа с интерактивными картами помогут в формировании метапредметных и предметных умений и навыков: анализировать и объяснять сущность географических процессов и явлений; определять и описывать местоположение географических объектов.
Отличительной особенностью интерактивного учебного пособия является возможность создания собственной тематической последовательности курса с включением дополнительных медиаобъектов в структуру самого пособия.
Пособия помогут педагогу организовать работу на уроке с учётом особенностей и возможностей конкретного класса.</t>
  </si>
  <si>
    <t>Интерактивное учебное пособие разработано с учётом ФГОС основного общего образования (ООО) и программы по географии. Материал интерактивного учебного пособия «География России. Хозяйство и географические районы. 9 класс» содержит все темы курса географии 9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универсальных учебных действий. Полноэкранные иллюстрации с развернутыми текстовыми подписями, возможность реконструкции текста, просмотр фрагментов документальных фильмов по теме, работа с интерактивными картами помогут в формировании метапредметных и предметных умений и навыков: анализировать и объяснять сущность географических процессов и явлений; определять и описывать местоположение географических объектов.
Отличительной особенностью интерактивного учебного пособия является возможность создания собственной тематической последовательности курса с включением дополнительных медиаобъектов в структуру самого пособия.
Пособия помогут педагогу организовать работу на уроке с учётом особенностей и возможностей конкретного класса.</t>
  </si>
  <si>
    <t>Интерактивное учебное пособие разработано с учётом ФГОС основного общего образования (ООО) и программы по географии. Материал интерактивного учебного пособия «Начальный курс географии. 5-6 классы» содержит все темы курса географии 5-6 классов.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универсальных учебных действий. Полноэкранные иллюстрации с развернутыми текстовыми подписями, возможность реконструкции текста, просмотр фрагментов документальных фильмов по теме, работа с интерактивными картами помогут в формировании метапредметных и предметных умений и навыков: анализировать и объяснять сущность географических процессов и явлений; определять и описывать местоположение географических объектов.
Отличительной особенностью интерактивного учебного пособия является возможность создания собственной тематической последовательности курса с включением дополнительных медиаобъектов в структуру самого пособия.
Пособия помогут педагогу организовать работу на уроке с учётом особенностей и возможностей конкретного класса.</t>
  </si>
  <si>
    <t>Интерактивное учебное пособие разработано с учётом ФГОС основного общего образования (ООО) и программы по географии. Материал интерактивного учебного пособия «География зарубежных стран. 10-11 классы» содержит все темы курса географии 10-11 классов.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универсальных учебных действий. Полноэкранные иллюстрации с развернутыми текстовыми подписями, возможность реконструкции текста, просмотр фрагментов документальных фильмов по теме, работа с интерактивными картами помогут в формировании метапредметных и предметных умений и навыков: анализировать и объяснять сущность географических процессов и явлений; определять и описывать местоположение географических объектов.
Отличительной особенностью интерактивного учебного пособия является возможность создания собственной тематической последовательности курса с включением дополнительных медиаобъектов в структуру самого пособия.
Пособия помогут педагогу организовать работу на уроке с учётом особенностей и возможностей конкретного класса.</t>
  </si>
  <si>
    <t>Интерактивное учебное пособие по информатике содержит темы учебного курса «Информатика».
Пособие содержит интерактивный теоретический материал, иллюстрации с комментариями, интерактивные модели, слайд-шоу, 3D-модели направленный на освоение основных понятий и языка информатики, на понимание закономерностей протекания информационных процессов в системах различной природы, методов, средств и технологий автоматизации информационных процессов.
В каждую тему пособия включены тестовые контрольные задания с возможностью печати.</t>
  </si>
  <si>
    <t xml:space="preserve">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«Интерактивные карты по истории. Всеобщая история. 5 класс» содержит учебные карты по всем темам курса всеобщей истории 5 класса.
Пособие можно использовать с любыми учебниками, входящими в Федеральный перечень. Карты созданы Омской картографической фабрикой. Картографическая основа утверждена Росреестром на 2018 год и отражает правильное начертание всех элементов согласно последним картографическим данным. </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</si>
  <si>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«История России. XIX век. 8 класс» содержит темы курса истории 8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просмотр фрагментов документальных фильмов по теме, работа с интерактивными картами помогут в формировании: знания об основных этапах и ключевых событиях истории России XIX века, о важнейших достижениях культуры XIX века; умения определять последовательность и длительность важнейших событий истории, показывать на исторической карте территории расселения народов, границы государства, города, места значительных исторических событий; умение группировать исторические явления и события по заданному признаку, выявлять общность и различия сравниваемых исторических событий и явлений.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</si>
  <si>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«История России. XVII - XVIII века. 7 класс» содержит темы курса истории 7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просмотр фрагментов документальных фильмов по теме, работа с интерактивными картами помогут в формировании: знания об основных этапах и ключевых событиях истории России XVII - XVIII века, о важнейших достижениях культуры этого периода; умения определять последовательность и длительность важнейших событий истории, показывать на исторической карте территории расселения народов, границы государства, города, места значительных исторических событий; умение группировать исторические явления и события по заданному признаку, выявлять общность и различия сравниваемых исторических событий и явлений.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</si>
  <si>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«История России с древнейших времен до конца XVI века. 6 класс» содержит темы курса истории России 6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просмотр фрагментов документальных фильмов по теме, работа с интерактивными картами помогут в формировании: знания об основных этапах и ключевых событиях истории России с древнейших времен до конца XVI века, о важнейших достижениях культуры этого периода; умения определять последовательность и длительность важнейших событий истории, показывать на исторической карте территории расселения народов, границы государства, города, места значительных исторических событий; умение группировать исторические явления и события по заданному признаку, выявлять общность и различия сравниваемых исторических событий и явлений.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</si>
  <si>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ООО и примерной программы по истории основного общего образования. Материал интерактивного учебного пособия «История России. XX - начало XXI века. 9 класс» содержит темы курса истории 9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просмотр фрагментов документальных фильмов по теме, работа с интерактивными картами помогут в формировании: знания об основных этапах и ключевых событиях истории России XX - начало XXI века, о важнейших достижениях культуры этого периода; умения определять последовательность и длительность важнейших событий истории, показывать на исторической карте территории расселения народов, границы государства, города, места значительных исторических событий; умение группировать исторические явления и события по заданному признаку, выявлять общность и различия сравниваемых исторических событий и явлений.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</si>
  <si>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«Наглядная математика. 5 класс» содержит все темы годового учебного курса по математике. В каждую тему включены тестовые контрольные задания, интерактивные упражнения на усвоение теоретического материала и на отработку практических навыков. В пособии использованы следующие медиаобъекты: аудиолекции, интерактивные модели различных явлений, процессов, виртуальные инструменты, интерактивные задания и игры, в том числе с возможностью изменять числовые и графические параметры.
Отличительной особенностью интерактивных учебных пособий «Математика»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</si>
  <si>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СОО и примерной программы по обществознанию среднего (полного) общего образования. Материал интерактивного учебного пособия «Человек. Общество. Политика и право. 10 класс» содержит темы курса обществознания 10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помогут в формировании: знания о биосоциальной сущности человека, об основных этапах и факторах социализации личности, о месте и роли человека в системе общественных отношений; умения характеризовать основные социальные объекты, выделяя их существенные признаки, закономерности развития, и анализировать актуальную информацию о социальных объектах, выявляя их общие черты и различия; умениея устанавливать соответствия между существенными чертами и признаками изученных социальных явлений и обществоведческими терминами и понятиями; понимания о необходимости осуществлять конструктивное взаимодействие людей с разными убеждениями, культурными ценностями и социальным положением.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</si>
  <si>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Интерактивное учебное пособие разработано с учётом ФГОС СОО и примерной программы по обществознанию среднего (полного) общего образования. Материал интерактивного учебного пособия «Экономика. 11 класс» содержит темы курса обществознания 11 класса.
Пособие можно использовать с любыми учебниками, входящими в Федеральный перечень.
В каждую тему пособия включены тестовые контрольные задания, интерактивные упражнения на усвоение теоретического материала и на отработку практических навыков.
Полноэкранные иллюстрации с текстовыми подписями, комментариями, возможность реконструкции текста помогут в формировании знаний: законов и понятий экономики; законов рынка и рыночных структур; о роли государства в экономике; о рыноке труда; в сфере мировой экономики и государственной политики в области международной торговли; в сфере экономики потребителя.
Отличительной особенностью интерактивного учебного пособия является создание собственной тематической последовательности курса с возможностью включить дополнительные медиаобъекты в структуру самого пособия.
Пособия помогут педагогу организовать работу на уроке с учётом особенностей и возможностей класса.</t>
  </si>
  <si>
    <t>Срок действия: Бессрочно (коробочный продукт, электронная лицензия)
Предназначен для оформления официальных документов об общем и среднем образовании для выпускников 9-х и 11-х классов: надписей на бланках аттестатов, приложениях к аттестатам (вкладышах), ведения книги учета выданных аттестатов.</t>
  </si>
  <si>
    <t>Astra Linux Special Edition для дошкольных, общих образовательных учреждений</t>
  </si>
  <si>
    <t>Astra Linux Special Edition для образовательных организаций и библиотек</t>
  </si>
  <si>
    <t>Переаттестация ПК для работы в РИС РО «Образование»</t>
  </si>
  <si>
    <t>Лицензии</t>
  </si>
  <si>
    <t>Право на использование модуля защиты от НСД и контроля устройств Средства защиты информации Secret Net Studio 8. Бессрочная лицензия</t>
  </si>
  <si>
    <t>Комплексное решение для защиты рабочих станций и серверов на уровне данных, приложений, сети, операционной системы и периферийного оборудования.</t>
  </si>
  <si>
    <t>Установочный комплект VipNet Client 4.x</t>
  </si>
  <si>
    <t>Средство защиты, реализующее функции VPN-клиента, шифрования и имитозащиты IP-пакетов, персонального экрана узла в информационных системах, работающий под управлением операционных систем семейства Microsoft Windows.</t>
  </si>
  <si>
    <t>Сертификат технической поддержки VipNet Client</t>
  </si>
  <si>
    <t>Kaspersky Endpoint Security для бизнеса – Стандартный. 1 year Educational Special License</t>
  </si>
  <si>
    <t>Срок действия:  1 года
Позволяет продлить уже установленный Антивирус Касперского, а также активировать его на новых компьютерах. Поддерживаемые версии: 10.0, 11.0
В акции могу учавствовать Детские дома, Детские сады, Гимназии, Учебные комбинаты</t>
  </si>
  <si>
    <t xml:space="preserve">Комплект поставки включает в себя: - Лицензионный диск в конверте с записанными сертифицированными программами; - Формуляр, документ, подтверждающий, что предоставленные приложения действительно прошли сертификацию. </t>
  </si>
  <si>
    <t>Установка и настройка средств защиты информации на 1 АРМ</t>
  </si>
  <si>
    <t>Оценка соответствия выполнений требований к АРМ в соответствии с программой и методикой аттестационных испытаний</t>
  </si>
  <si>
    <t>Заключение о соответствии объекта информатизации требованиям к АРМ.</t>
  </si>
  <si>
    <t>Для работы с системой АЦК "Финансы"</t>
  </si>
  <si>
    <t>Kaspersky Endpoint Security для бизнеса – Стандартный. Акция для школ, 1 года</t>
  </si>
  <si>
    <t>Право на использование комплекта "Постоянная защита" СЗИ Secret Net Studio 8</t>
  </si>
  <si>
    <t>Kaspersky Стандартный Certified Media Pack Media Pack</t>
  </si>
  <si>
    <t>Дополнительные товары</t>
  </si>
  <si>
    <t xml:space="preserve">Рутокен Lite 64КБ, серт. ФСТЭК инд.уп                  </t>
  </si>
  <si>
    <t>Носитель базового уровня для ключей усиленной квалифицированной электронной подписи.</t>
  </si>
  <si>
    <t>Дистрибутив СКЗИ "КриптоПро CSP" версии 5.0 КС1 и КС2 на DVD. Формуляры</t>
  </si>
  <si>
    <t xml:space="preserve">КриптоПро CSP версии 5.0 Лицензия на право использования СКЗИ КриптоПро CSP на 1 р.м. </t>
  </si>
  <si>
    <t xml:space="preserve">Средство криптографической защиты. Поддерживаемые ОС: Windows XP, Vista, 7, 8. </t>
  </si>
  <si>
    <r>
      <t xml:space="preserve">Лицензия на право использования ПО "КриптоАРМ ГОСТ" на одном рабочем месте. Бессрочная
</t>
    </r>
    <r>
      <rPr>
        <sz val="9"/>
        <color rgb="FFFF0000"/>
        <rFont val="Trebuchet MS"/>
        <family val="2"/>
        <charset val="204"/>
        <scheme val="minor"/>
      </rPr>
      <t>Для использования ПО «КриптоАРМ ГОСТ» на рабочем месте должна быть
приобретена Лицензия на СКЗИ «КриптоПро CSP» 5.0 на рабочем месте</t>
    </r>
  </si>
  <si>
    <t>Универсальное приложение с графическим пользовательским интерфейсом для выполнения операций по созданию и проверке электронной подписи файлов, шифрования и расшифрования, управления сертификатами, размещенных в хранилищах криптопровайдера КриптоПро CSP версии 5.0.</t>
  </si>
  <si>
    <r>
      <t xml:space="preserve">Услуга оказывается </t>
    </r>
    <r>
      <rPr>
        <b/>
        <sz val="9"/>
        <rFont val="Century Gothic"/>
        <family val="2"/>
        <charset val="204"/>
      </rPr>
      <t>удаленно,</t>
    </r>
    <r>
      <rPr>
        <sz val="9"/>
        <rFont val="Century Gothic"/>
        <family val="2"/>
        <charset val="204"/>
      </rPr>
      <t xml:space="preserve"> срок выполнения работ может составлять от 2 до 4 мес.</t>
    </r>
  </si>
  <si>
    <r>
      <t xml:space="preserve">Средство защиты, реализующее функции VPN-клиента, шифрования и имитозащиты IP-пакетов, персонального экрана узла в информационных системах, работающий под управлением операционных систем семейства Microsoft Windows.
</t>
    </r>
    <r>
      <rPr>
        <b/>
        <sz val="9"/>
        <color rgb="FFFF0000"/>
        <rFont val="Century Gothic"/>
        <family val="2"/>
        <charset val="204"/>
      </rPr>
      <t>ТОЛЬКО ДЛЯ НОВЫХ ПОДКЛЮЧЕНИЙ К РИС ОБРАЗОВАНИЮ!</t>
    </r>
  </si>
  <si>
    <t xml:space="preserve">Персональный клиент фильтрации «NetPolice Linux» на 1 ПК. Срок действия: 1 год, академ  </t>
  </si>
  <si>
    <t>Персональный клиент фильтрации «NetPolice Linux» на 1000 установок . Срок действия: 1 год, академ</t>
  </si>
  <si>
    <t>Альт Образование / 1912 / Лицензия на право использования Альт Образование 10 / бессрочная / флеш / для дошкольного и среднего образования</t>
  </si>
  <si>
    <t>Master PDF Editor</t>
  </si>
  <si>
    <t>Поддерживаемые ОС</t>
  </si>
  <si>
    <t xml:space="preserve">ALTLinux, Astra Linux, Windows  </t>
  </si>
  <si>
    <t>Р7-Офис.Профессиональный (Десктопная версия), лицензия на 1 год, для образовательных учреждений</t>
  </si>
  <si>
    <t xml:space="preserve">Альт Образование 10 для дошкольного и среднего образования, бессрочная </t>
  </si>
  <si>
    <t>ALTLinux</t>
  </si>
  <si>
    <t>Альт Образование 10, для среднего специального и профессионального образования  бессрочная</t>
  </si>
  <si>
    <t>Astra Linux</t>
  </si>
  <si>
    <t>Лицензия на право использования СКЗИ "КриптоПро CSP" версии 5.0 на одном
рабочем месте</t>
  </si>
  <si>
    <t>Срок действия: Бессрочно                                                                                                                                                                                                                                                                                                 Средство криптографической защиты. Поддерживаемые ОС: Windows Vista/7/8/8.1/10, ALTLinux, Astra Linux.  Лицензия на рабочее место не позволит использовать КриптоПро CSP в среде серверных операционных систем</t>
  </si>
  <si>
    <t>ALTLinux, Astra Linux, Windows  Vista/7/8/8.1/10</t>
  </si>
  <si>
    <t>Средство криптографической защиты. Поддерживаемые ОС: Windows Vista/7/8/8.1/10, ALTLinux, Astra Linux</t>
  </si>
  <si>
    <t>ALTLinux 7, Windows  7/8/8.1/10</t>
  </si>
  <si>
    <t xml:space="preserve">ALTLinux, Astra Linux, Windows, Mac OS </t>
  </si>
  <si>
    <t>Windows</t>
  </si>
  <si>
    <t>ALT Linux</t>
  </si>
  <si>
    <t>Windows, Android</t>
  </si>
  <si>
    <t>Срок действия лицензии: Бессрочная
Приложение, представляющее собой программную основу комплекса, обладает всем необходимым техническим функционалом для проведения виртуальных лабораторных работ по школьному курсу физики 7-11 классов, основанных на маркерной технологии дополненной реальности, и виртуальных демонстраций физических явлений и процессов, с возможностью просмотра в режиме 3D-стереоскопии. Лицензия на 20 рабочих мест</t>
  </si>
  <si>
    <t>VR-курс по физике. Физика. Сборка цепей</t>
  </si>
  <si>
    <t>Сборник задач в виртуальной реальности по работе с электрическими цепями по школьному предмету Физика для учеников 8-9 классов. В каждой из подтем половина задач предполагают возможность обращения к подсказкам, а вторая половина – самостоятельное решение без подсказок. ля использования необходимо оборудование VR Vive Focus.
В сборник входят:
●	5 задач на исправление схемы электрической цепи с подсказками;
●	5 задач на исправление схемы электрической цепи без подсказок;
●	5 задач на добавление элемента в электрическую цепь с нужным значением с подсказками;
●	5 задач на добавление элемента в электрическую цепь с нужным значением без подсказок.</t>
  </si>
  <si>
    <t>Интерактивный 3D курс. Биология. Цитология</t>
  </si>
  <si>
    <t>Бессрочная лицензия, можно использовать на интерактивном оборудовании.
3D-комплекс учебных материалов для изучения строения, функций и жизненных циклов клеток в рамках школьной программы. Материалы соответствуют глубине погружения в каждом из классов, могут быть использованы для обучения по разным программам, в том числе в профильных старших классах и кружках по биологии.
Состав поставки:
5 класс
●	Сравнение двух простых клеток (эукариот и прокариот)
●	Виртуальный микроскоп. Растения - просмотр материала в дополненной реальности
6 класс
●	Жизненный цикл растительной клетки
●	Сравнение животной и растительной клетки
●	Клетка как город (сравнение города и животной клетки)
8 класс
●	Человек и типы клеток
●	Виртуальный микроскоп. Сравнение клеток крови человека и лягушки - просмотр материала в дополненной реальности
9-11 классы
●	Сравнение животной и растительной клетки (для старших классов)
●	Виртуальный микроскоп. Сравнение растительной и животной клетки - просмотр материала в дополненной реальности
●	Сравнение животной и бактериальной клетки
Материал также содержит интерактивные задачи в виде викторин и игровой задачи по сборке объектов.</t>
  </si>
  <si>
    <t>Интерактивный 3D курс. Физика. Электричество</t>
  </si>
  <si>
    <t>Бессрочная лицензия, можно использовать на интерактивном оборудовании.
Комплекс учебных материалов по введению в электричество для 8 класса. 
Включает демонстрацию явлений электризации, проводимости, устройство электроскопа, лампочки и батарейки и конструктор электрических схем и цепей.
Состав поставки:
●	Электризация тел. Обзор и анимация опыта по электризации с шарфом и эбонитовой палочкой.
●	Работа лампочки. Обзор устройства лампочки и анимация принципов работы.
●	Закон сохранения заряда. Обзор устройства электроскопа, анимация распределения заряда и расчёт значения заряда на электроскопе.
●	Опыт с гильзами. Обзор и анимация опыта по электризации с гильзой.
●	Притягивание диэлектриков. Обзор и анимация опыта с бумагой-диэлектриком и эбонитовой палочкой.
●	Устройство батарейки. Обзор устройства батарейки и анимация работы при замыкании цепи.
●	Сила тока. Обзор и анимация процесса в проводнике и сопоставление с расчётом силы тока.
●	Сопротивление. Обзорный режим и режим Эксперимента для демонстрации разницы скорости распределения заряда с двумя электроскопами (заряженным и незаряженным) и набором стержней-проводников: Алюминий,  Свинец, Нихром, Графит, Стекло
●	Движение электронов в проводнике. Просмотр процесса движения электронов в проводнике со свободным вращением камеры внутри проводника (от первого лица) с переключением анимаций просмотра: Электронный газ,  Дрейф, Электроны и кристаллическая решётка
●	Сборка простых электрических схем. Интерактивная сборка простых электрических схем в режиме схемы и в режиме работы с реальным оборудованием: 	Аккумулятор, Ключ, Электрическая лампа, Электрический звонок, Резистор.</t>
  </si>
  <si>
    <t>VR курс по английскому языку. VARVARA, 1 год (1-3 устройств)</t>
  </si>
  <si>
    <t>VARVARA — уникальный диалоговый тренажер для практики английского языка с использованием виртуальной реальности и технологий распознавания речи, рассчитанный на начальные уровни изучения языка (А1 - А2).
В виртуальной реальности проигрываются интерактивные симуляции ситуаций из жизни. Сценарии взаимодействия задаются на веб-портале платформы.
Диалоговые VR-симуляции помогают ученикам тренировать восприятие на слух и разговорную речь, пополнять словарный запас, запоминать правильное
произношение и грамматические конструкции. Результаты обучения автоматически фиксируются и отображаются на веб-портале.
В конце работы с приложением учитель получает статистику по каждому ученику, а конкретно:
● где были допущены ошибки;
● что получается лучше всего;
● общее время прохождения;
● распознанный текст;
● общий результат симуляции;
● запись голоса ученика (записывается во время разговора с виртуальным персонажем).
Процесс обучения сопровождается VR-ментором (виртуальный
помощник внутри симуляции), который знакомит ученика с
заданиями и дает весь необходимый инструктаж.
Продукт успешно прошел экспертизу РАО и может быть рекомендован для использования в образовательных учреждениях как вспомогательный инструмент.</t>
  </si>
  <si>
    <t>VR курс по химии VR Chemistry LAB, 1 год, 1 устройство</t>
  </si>
  <si>
    <t xml:space="preserve">VR Chemistry Lab – это виртуальная химическая лаборатория, позволяющая выполнять эксперименты, которые нет возможности дать учащимся из соображений безопасности, материальных ограничений или необходимости проводить занятия дистанционно.
Свобода действий пользователя и достоверность результатов проводимых реакций обеспечивается специально разработанной химико-физической моделью.
Готовые задания охватывают основные темы неорганической химии.
Продукт успешно прошел экспертизу РАО и может быть рекомендован для использования в образовательных учреждениях как вспомогательный инструмент.
</t>
  </si>
  <si>
    <t xml:space="preserve">Windows. На конец 2022 года запланированы тесты по переходу на ОС Linux </t>
  </si>
  <si>
    <t>Windows; Radmin Viewer - ОС Linux</t>
  </si>
  <si>
    <t>Windows, Mac OC</t>
  </si>
  <si>
    <t>ALTLinux, Astra Linux, Windows</t>
  </si>
  <si>
    <t xml:space="preserve"> AltLinux</t>
  </si>
  <si>
    <t xml:space="preserve"> AltLinux, AstraLinux, Windows</t>
  </si>
  <si>
    <r>
      <rPr>
        <b/>
        <sz val="18"/>
        <color rgb="FF0088B8"/>
        <rFont val="Century Gothic"/>
        <family val="2"/>
        <charset val="204"/>
      </rPr>
      <t xml:space="preserve">
Звоните нам по тел. 8-804-333-79-31 
Мы подберем любое интерактивное оборудование и комплектующие исходя из ваших потребностей.
По Вашему запросу мы можем выслать отдельный прайс на Интерактивное оборудование. </t>
    </r>
    <r>
      <rPr>
        <b/>
        <sz val="10"/>
        <rFont val="Century Gothic"/>
        <family val="2"/>
        <charset val="204"/>
      </rPr>
      <t xml:space="preserve">
</t>
    </r>
  </si>
  <si>
    <t>МойОфис Образование — это полный комплект редакторов текстовых документов и электронных таблиц, а также инструментарий для работы с графическими презентациями. Набор приложений МойОфис Образование соответствует требованиям ФГОС и подходит как для обучения, так и для работы в образовательных организациях.X2-EDU-NE-NBNL-S
Включает в себя приложения: Текст, Таблица, Презентация</t>
  </si>
  <si>
    <t>От 1000 руб.</t>
  </si>
  <si>
    <r>
      <t xml:space="preserve">Установка и настройка операционной системы Альт Образование 10 Линукс, предоставление рекомендации пользователю;
Установка и настройка операционной системы Astra Linux, предоставление рекомендации пользователю;
Установка и настройка операционной системы Astra Linux в качестве второй операционной системы на компьютере, на котором уже установлена ОС Windows, дополнительно установка антивируса Касперского и NetPolice, 1 год технической поддержки по электронной почте и телефону
</t>
    </r>
    <r>
      <rPr>
        <i/>
        <sz val="9"/>
        <rFont val="Century Gothic"/>
        <family val="2"/>
        <charset val="204"/>
      </rPr>
      <t>Услуга оказывается удаленно, в случае необходимости вызова сообщите менеджеру для расчета стоимости.</t>
    </r>
  </si>
  <si>
    <t>Срок действия: Бессрочно                                                                                                                                                                                                                                                                                                 Тип поставки: Физическая
Континент TLS Клиент". Версия 2. КС2, состав: CD-диск с дистрибутивом, CD-диск с документацией, выписка из заключения ФСБ,  Формуляр ФСБ,  Учетный номер СКЗИ, Сертификация: ФСБ России №СФ/114-4082 (КС2)</t>
  </si>
  <si>
    <t>Лицензия ALD Pro на 1 устройство и ОС Astra Linux SE на 8 устройств, BOX, для сервера, 12 мес, ТП Стандарт 12 мес.</t>
  </si>
  <si>
    <t>Лицензия ALD Pro на 1 устройство и ОС Astra Linux SE на 8 устройств, BOX, для сервера, бессрочная, ТП Стандарт 12 мес.</t>
  </si>
  <si>
    <t>Лицензия клиентская ALD Pro, на 1 устройство, бессрочная, ТП Стандарт на 12 мес.</t>
  </si>
  <si>
    <t>Лицензия клиентская ALD Pro, на 1 устройство, 12 мес, ТП Стандарт на 12 мес.</t>
  </si>
  <si>
    <t>Лицензия на право установки и использования Программного комплекса "ALD Pro" РДЦП.10101-01 на 1 устройстве и операционной системы специального назначения «Astra Linux Special Edition» для 64-х разрядной платформы на базе процессорной архитектуры x86-64 РУСБ.10015-01 (ФСТЭК) на 8 устройствах, способ передачи BOX, для сервера, сроком на 12 мес., с включенной технической поддержкой тип "Стандарт" на 12 мес.
Лицензия для коммерческих и государственных организаций.
Подробнее: https://aiticenter.ru/catalog/ald_pro/ald_pro_na_1_ust_vo_i_os_astra_linux_se_na_5_ust_v_box_dlya_servera_12_mes_tp_standart_12_mes/</t>
  </si>
  <si>
    <t>Лицензия на право установки и использования Программного комплекса "ALD Pro" РДЦП.10101-01 на 1 устройстве и операционной системы специального назначения «Astra Linux Special Edition» для 64-х разрядной платформы на базе процессорной архитектуры x86-64 РУСБ.10015-01 (ФСТЭК) на 8 устройствах, способ передачи BOX, для сервера, без ограничения срока, с включенной технической поддержкой тип "Стандарт" на 12 мес.
Лицензия для коммерческих и государственных организаций.
Подробнее: https://aiticenter.ru/catalog/ald_pro/ald_pro_na_1_ust_vo_i_os_astra_linux_se_na_8_ust_v_box_dlya_servera_bessrochnaya_tp_standart_12_mes/</t>
  </si>
  <si>
    <t>Лицензия клиентская, на право подключения 1 устройства к Программному комплексу "ALD Pro" РДЦП.10101-01, способ передачи электронный, без ограничения срока, с включенной технической поддержкой тип "Стандарт" на 12 мес.
Лицензия для коммерческих и государственных организаций.
Подробнее: https://aiticenter.ru/catalog/ald_pro/litsenziya_klientskaya_ald_pro_na_1_ustroystvo_bessrochnaya_tp_standart_na_12_mes/</t>
  </si>
  <si>
    <t>Лицензия клиентская, на право подключения 1 устройства к Программному комплексу "ALD Pro" РДЦП.10101-01, способ передачи электронный, сроком на 12 мес., с включенной технической поддержкой тип "Стандарт" на 12 мес.
Лицензия для коммерческих и государственных организаций.
Подробнее: https://aiticenter.ru/catalog/ald_pro/litsenziya_klientskaya_ald_pro_na_1_ustroystvo_12_mes_tp_standart_na_12_mes/</t>
  </si>
  <si>
    <t>по запросу</t>
  </si>
  <si>
    <t>Услуга по установке и настройке программного обеспечения</t>
  </si>
  <si>
    <t>Услуга по установке и активации программного обеспечения</t>
  </si>
  <si>
    <t xml:space="preserve">Услуга оказывается удаленно, до 30 минут.
При заказе укажите менеджеру програмное обеспечение необходимое для установки и активации.
</t>
  </si>
  <si>
    <t xml:space="preserve">Услуга оказывается удаленно, до 60 минут.
При заказе укажите менеджеру програмное обеспечение необходимое для установки и активации.
</t>
  </si>
  <si>
    <t>Комплектная услуга "Импортозамещение"</t>
  </si>
  <si>
    <t>Комлпекс работ может включать:
Установка и настройка операционной системы российской ОС (Альт Образование 10 Линукс или ASTRA Linux), предоставление рекомендации пользователю;
Установка и настройка операционной системы Astra Linux в качестве второй операционной системы на компьютере, на котором уже установлена ОС Windows, дополнительно установка антивируса Касперского и NetPolice
Установка офисных приложений (Мой офис, Р7 и др.)
Услуга оказывается от 10 ПК с выездом технического специалиста.
Стоимость лицензий не включена в стоимость услуг! Заказчик предоставляет имеющиеся лицензии и ключи для активации программных продуктов.</t>
  </si>
  <si>
    <t xml:space="preserve">Техническая поддержка </t>
  </si>
  <si>
    <r>
      <t xml:space="preserve">В рамках технического обслуживания вашей организации проводится:
- Профилактический осмотр вашего оборудования
- Телефонные консультации по техническим вопросам
- Техническая помощь в удаленном формате
- Настройка, установка и переустановка программных продуктов
- Помощь в подключении оргтехники и интерактивного оборудования
- Выявление неисправностей оборудования
</t>
    </r>
    <r>
      <rPr>
        <b/>
        <sz val="9"/>
        <rFont val="Century Gothic"/>
        <family val="2"/>
        <charset val="204"/>
      </rPr>
      <t>Подробные условия уточняйте у менеджеров!</t>
    </r>
  </si>
  <si>
    <t>от 350,00 р.</t>
  </si>
  <si>
    <t>любая ОС, работа через браузер</t>
  </si>
  <si>
    <t>Доступ к онлайн библиотеке "Библиошкола", 12 мес.</t>
  </si>
  <si>
    <t>Срок действия дсступа: 1 год.
Школьный портал - это инновационный образовательный ресурс, открывающий новые возможности электронно-образовательной среды, а также предоставляющий доступ к учебно-методической и познавательной литературе.
- 20000 изданий учебной, научной и познавательной литературы в формате EPUB и PDF.
- Все необходимое для использования книг в учебной работе
- Доступно на компьютере и всех видах устройств.
- Все книги предоставлены на основании лицензий с правообладателями
- Возможность подключить более 300 пользователей</t>
  </si>
  <si>
    <t>Лицензия Net Control 2 SmallClass (Малый класс)</t>
  </si>
  <si>
    <t>Срок действия: Бессрочно 
Cистема управления классом Net Control 2 SmallClass. Программа для организации работы в классе, взаимодействия между преподавателем и учениками, контроля в ходе урока, трансляции экрана преподавателя, совместной работы с виртуальной доской, организации опросов и тестирования.
Редакция SmallClass ("Малый класс") специально адаптирована для небольших компьютерных классов (до 20 учеников в сети), когда работа преподавателя ограничена одним классом. Предоставляя практически идентичный старшим редакциям набор возможностей (за исключением инструментов работы учителя с несколькими классами в сети, работы в группах учащихся и ряда других, второстепенных функций)</t>
  </si>
  <si>
    <t>SETERE OCR для Astra Linux, базовая версия 1.0, локальная лицензия бессрочная, стандартная ТП 12 мес.</t>
  </si>
  <si>
    <t>SETERE OCR для ОС Альт, базовая версия 1.0, локальная лицензия бессрочная, стандартная ТП 12 мес.</t>
  </si>
  <si>
    <t>SETERE OCR для ОС Альт, базовая версия 1.0, локальная лицензия на 1 год, стандартная ТП</t>
  </si>
  <si>
    <t>SETERE OCR для Astra Linux, базовая версия 1.0, локальная лицензия на 1 год, стандартная ТП</t>
  </si>
  <si>
    <t>Срок действия: Бессрочно 
Аналог лицензии «Standalone» для ABBYY FineReader PDF.</t>
  </si>
  <si>
    <t>Установочный комплект. СКЗИ "Континент TLS Клиент". Версия 2. КС2</t>
  </si>
  <si>
    <t>1С:Зарплата и кадры государственного учреждения 8 ПРОФ. Электронная поставка</t>
  </si>
  <si>
    <t>Срок действия: Бессрочно. (коробочный продукт)
Программа «1С:Зарплата и кадры государственного учреждения 8», предназначена для автоматизации кадрового учета и расчета заработной платы в государственных учреждениях в соответствии с законодательством Российской Федерации.
В ней предусмотрена гибкая настройка возможностей для обеспечения работы различных государственных учреждений.</t>
  </si>
  <si>
    <t xml:space="preserve">Срок действия: Бессрочно  
 Решение   "1С:Детская   школа   искусств"  предназначено  для автоматизации
основных задач управления и учёта деятельности учреждений   дополнительного
образования, детских школ искусств, музыкальных и  художественных  школ.  </t>
  </si>
  <si>
    <t xml:space="preserve">Программный продукт позволяет составлять план-меню, меню на день за считанные минуты, имеется возможность быстрого составления отчетов (бракеражные журналы, журнал витаминизации, 2 вида отчетов о химическом составе, накопительные ведомости прихода и расхода продуктов питания, анализ плана-меню на соответствие нормам питания, ведомость контроля за рационом питания).   Ссылка на скачивание демо-версии:  http://pbprog.ru/upload/download/files/schp_demo.exe                                         </t>
  </si>
  <si>
    <t>Учебный комплект КОМПАС-3D v21 на 10 мест. КТПП</t>
  </si>
  <si>
    <t>Проектирование и конструирование в машиностроении, лицензия.
Новый учебный комплект программного обеспечения, с помощью которого студенты и школьники научатся создавать трехмерные модели для печати на 3D-принтере. Учебный комплект КОМПАС-3D помогает создавать полноценную электронную трехмерную модель будущего изделия и позволяет:
- производить коллективное проектирование;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быстро готовить документацию на изделие;
- используя 3D-модели, создавать маркетинговые материалы.
Арт. ASCON_ОО-0050535</t>
  </si>
  <si>
    <t>Проектирование и конструирование в машиностроении, лицензия.
Новый учебный комплект программного обеспечения, с помощью которого студенты и школьники научатся создавать трехмерные модели для печати на 3D-принтере. Учебный комплект КОМПАС-3D помогает создавать полноценную электронную трехмерную модель будущего изделия и позволяет:
- производить коллективное проектирование;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быстро готовить документацию на изделие;
- используя 3D-модели, создавать маркетинговые материалы.
Арт. ASCON_ОО-0050537</t>
  </si>
  <si>
    <t>Учебный комплект КОМПАС-3D v21 на 50 мест. КТПП</t>
  </si>
  <si>
    <t>Учебный комплект КОМПАС-3D v21 на 250 мест. КТПП</t>
  </si>
  <si>
    <t>Проектирование и конструирование в машиностроении, лицензия.
Новый учебный комплект программного обеспечения, с помощью которого студенты и школьники научатся создавать трехмерные модели для печати на 3D-принтере. Учебный комплект КОМПАС-3D помогает создавать полноценную электронную трехмерную модель будущего изделия и позволяет:
- производить коллективное проектирование;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быстро готовить документацию на изделие;
- используя 3D-модели, создавать маркетинговые материалы.
Арт. ASCON_ОО-0050536</t>
  </si>
  <si>
    <t>Проектирование и конструирование в машиностроении
Для подготовки к занятиям и разработки методических пособий на домашних компьютерах преподавателям предоставляются персональные лицензии системы трехмерного моделирования КОМПАС-3D. Персональные лицензии КОМПАС-3D:
- доступны преподавателям учебных заведений — официальных пользователей системы КОМПАС-3D
- включают набор библиотек и приложений машиностроительного или архитектурно-строительного профиля
- выдаются на один учебный год
- обновляются на новую версию КОМПАС-3D к следующему учебному году бесплатно
- сопровождаются технической поддержкой
Арт. ASCON_ОО-0050531</t>
  </si>
  <si>
    <t>Учебный комплект КОМПАС-3D v21 для преподавателя. КТПП</t>
  </si>
  <si>
    <t>Учебный комплект КОМПАС-3D v21 на 10 мест. ПГС</t>
  </si>
  <si>
    <t>Проектирование в строительстве и архитектуре, лицензия.
Система КОМПАС-3D помогает создавать полноценную электронную трехмерную модель будущего изделия и позволяет:
- производить коллективное проектирование;
- избежать принципиальных ошибок на самых ранних стадиях проектирования;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изменять и модифицировать проект в кратчайшие сроки;
- сокращать время подготовки изделия к изготовлению, используя КОМПАС-3D в связке с CAM-системами;
- быстро готовить документацию на изделие;
- используя 3D-модели, создавать маркетинговые материалы.
Арт. ASCON_ОО-0050519</t>
  </si>
  <si>
    <t>Учебный комплект КОМПАС-3D v21 на 50 мест. ПГС</t>
  </si>
  <si>
    <t>Учебный комплект КОМПАС-3D v21 на 250 мест. ПГС</t>
  </si>
  <si>
    <t>Проектирование в строительстве и архитектуре, лицензия.
Система КОМПАС-3D помогает создавать полноценную электронную трехмерную модель будущего изделия и позволяет:
- производить коллективное проектирование;
- избежать принципиальных ошибок на самых ранних стадиях проектирования;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изменять и модифицировать проект в кратчайшие сроки;
- сокращать время подготовки изделия к изготовлению, используя КОМПАС-3D в связке с CAM-системами;
- быстро готовить документацию на изделие;
- используя 3D-модели, создавать маркетинговые материалы.
Арт. ASCON_ОО-0050520</t>
  </si>
  <si>
    <t>Проектирование в строительстве и архитектуре, лицензия.
Система КОМПАС-3D помогает создавать полноценную электронную трехмерную модель будущего изделия и позволяет:
- производить коллективное проектирование;
- избежать принципиальных ошибок на самых ранних стадиях проектирования;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изменять и модифицировать проект в кратчайшие сроки;
- сокращать время подготовки изделия к изготовлению, используя КОМПАС-3D в связке с CAM-системами;
- быстро готовить документацию на изделие;
- используя 3D-модели, создавать маркетинговые материалы.
Арт. ASCON_ОО-0050521</t>
  </si>
  <si>
    <t>Учебный комплект КОМПАС-3D v21 на 10 мест. 3D-моделирование для 3D-печати</t>
  </si>
  <si>
    <t>Учебный комплект позволит учащимся образовательных учреждений освоить навыки создания 3D моделей при помощи программы КОМПАС-3D для их печати на 3D принтерах.
Отличительной характеристикой Учебного комплекта является наличие учебника в формате pdf с набором трехмерных моделей для каждого урока в форматах m3d и a3d (форматы КОМПАС-3D) и STL (формат для 3D-печати).
Арт. ASCON_ОО-0050532</t>
  </si>
  <si>
    <t>Учебный комплект КОМПАС-3D v21 на 50 мест. 3D-моделирование для 3D-печати</t>
  </si>
  <si>
    <t>Учебный комплект позволит учащимся образовательных учреждений освоить навыки создания 3D моделей при помощи программы КОМПАС-3D для их печати на 3D принтерах.
Отличительной характеристикой Учебного комплекта является наличие учебника в формате pdf с набором трехмерных моделей для каждого урока в форматах m3d и a3d (форматы КОМПАС-3D) и STL (формат для 3D-печати).
Арт. ASCON_ОО-0050534</t>
  </si>
  <si>
    <t>Учебный комплект КОМПАС-3D v21 на 250 мест. 3D-моделирование для 3D-печати</t>
  </si>
  <si>
    <t>Учебный комплект позволит учащимся образовательных учреждений освоить навыки создания 3D моделей при помощи программы КОМПАС-3D для их печати на 3D принтерах.
Отличительной характеристикой Учебного комплекта является наличие учебника в формате pdf с набором трехмерных моделей для каждого урока в форматах m3d и a3d (форматы КОМПАС-3D) и STL (формат для 3D-печати).
Арт. ASCON_ОО-0050533</t>
  </si>
  <si>
    <t>Учебный комплект КОМПАС-3D v21 для преподавателя. ПГС</t>
  </si>
  <si>
    <t>Проектирование в строительстве и архитектуре
Для подготовки к занятиям и разработки методических пособий на домашних компьютерах преподавателям предоставляются персональные лицензии системы трехмерного моделирования КОМПАС-3D. Система КОМПАС-3D помогает создавать полноценную электронную трехмерную модель будущего изделия и позволяет:
- производить коллективное проектирование;
- избежать принципиальных ошибок на самых ранних стадиях проектирования;
- наглядно представлять будущее изделие и проверять его собираемость;
- производить необходимые расчеты и оптимизацию конструкции без дорогостоящих натурных испытаний;
- изменять и модифицировать проект в кратчайшие сроки;
- сокращать время подготовки изделия к изготовлению, используя КОМПАС-3D в связке с CAM-системами;
- быстро готовить документацию на изделие;
- используя 3D-модели, создавать маркетинговые материалы.
Арт. ASCON_ОО-0050522</t>
  </si>
  <si>
    <t>Онлайн-курс "Робоборик". Полный курс (подписка на 1 год)</t>
  </si>
  <si>
    <t>Срок действия: 1 год 
Доступ ко всем ресурсам образовательной платформы "Робоборик" сроком на 1 год. Содержит онлайн-курсы:                                                                                                                                   
 -"Стань школьником с Робобориком" (5-7 лет) - курс комплексной предшкольной подготовки детей в течение всего учебного года, в том числе в дистанционной форме и смешанном обучении. Рассчитан на 34 недели обучения - 136 планов занятий по четырем направлениям: Познавательное, социально-коммуникативное, физическое развитие; Формирование элементарных математических представлений; Подготовка к обучению грамоте;  Художественно-эстетическое развитие. Каждое занятие содержит 10-12 интерактивных вариантов заданий, включающих в себя анимационные обучающие ролики, задания для распечатки. Педагог в своём Личном кабинете по каждой назначенной теме может видеть, как дети выполняли задания дома (количество правильных и неправильных ответов, сколько было попыток при выполнении, смотрели ли они верный ответ). Дети за прохождение занятий будут получать награды, которые превратятся в полезные подарки (можно распечатать): модели для создания объемных бумажных кукол, транспортных средств и декораций; интересные и познавательные раскраски с заданиями, в том числе с математическими примерами; мотивирующие красочные дипломы.
-"Знай больше с Робобориком!" (младший дошкольный возраст). Это набор учебно-методических и интерактивных материалов для решения задач образовательных областей: познавательное, социально-коммуникативное, речевое, художественно-эстетическое и физическое развитие. Включает в себя анимационно-обучающие ролики и интерактивные задания. Личный кабинет педагога, статистика работы детей.
-"Студия знаний Робоборика!" (дошкольный возраст) это набор обучающих и развивающих видео-занятий (20-25 мин) для детей дошкольного возраста. В каждом видео-занятии ребенок сможет узнать что-то новое, поиграть в занимательные игры, выполнить интересные задания. Программа способствует развитию речи, раскрывает творческие способности. Ребенок сделает сам оригинальные работы в разных техниках и получит много положительных эмоций от общения с педагогом и от занятий веселой гимнастикой.
-"Аудиокниги Робоборика д/с" это более 40 литературных произведений, соответствующих рекомендованному списку литературы для дошкольников по программе дошкольного образования. Каждое произведение озвучено профессиональным диктором и сопровождается красочными иллюстрациями и анимациями. Удобный поиск: произведения сгруппированы по возрастам (3+, 5+), жанрам (сказки, русские народные и авторские, басни, рассказы) и авторам (А. С. Пушкин, Л. Н. Толстой, К. Д. Ушинский, А. Н. Афанасьев)
-"Окружающий мир с Робобориком". Плакаты. Комплект из 3 частей (32 плаката) отражает наиболее актуальные темы  по окружающему миру      Комплект из 3 частей (32 плаката) отражает наиболее актуальные темы  по окружающему миру. Содержание плакатов позволяет решать задачи всех образовательных областей и выполнены в виде сюжетных картинок или серий сюжетных картинок с возможностью масштабирования отдельных частей рисунков. К каждому плакату разработаны примерные вопросы и задания. Включает методические рекомендации для педагогов.   
Арт. 304882</t>
  </si>
  <si>
    <t>Основы финансовой грамотности. Набор электронных образовательных ресурсов для дошкольного и начального уровней образования Цифровая школа «Образовариум»</t>
  </si>
  <si>
    <t>Основы финансовой грамотности. Набор электронных образовательных ресурсов для основного и среднего уровней школьного образования Цифровая школа «Образовариум»</t>
  </si>
  <si>
    <t>Набор электронных образовательных ресурсов для дошкольного и начального уровней образования:
1.       Интерактивная книга «Что такое деньги. Как зарабатывают деньги. Как защищают деньги от подделок» (дошкольники, 1–4 классы).
2.       Развивающее пособие по финансовой грамотности (дошкольники, 1–4 классы).
3.       Анимационный видеоролик «Как беречь деньги» (дошкольники, 1–4 классы).
4.       Интерактивная книга «Деньги в семье и семейный бюджет. На что тратятся деньги» (дошкольники, 2–4 классы).</t>
  </si>
  <si>
    <t>Набор электронных образовательных ресурсов для основного и среднего уровней школьного образования:
1.       Дидактическая интерактивная игра «Как управлять своим кошельком, чтобы он не пустовал» (5–7 классы).
2.       Анимационный видеоролик «Почему денег все время не хватает?» (5–8 классы).
3.       Диагностический тест по финансовой грамотности (7–11 классы).
4.       Памятка в картинках (в стиле комиксов) «Финансы и мошенники» (8–9 классы).
5.       Электронный интерактивный курс «Свой бизнес: как создать и не потерять» (9–11 классы).
6.       Обучающий интерактивный тест «Твое будущее в бизнесе» (9–11 классы).</t>
  </si>
  <si>
    <t xml:space="preserve">Срок действия: бессрочно                                                                                                                                                                                                                                            
Agisoft Metashape — российское программное обеспечение для аэрофотосъемки, современной фотограмметрии, 3D-моделирования и многого другого. Незаменима при получении точных размеров и параметров объектов на фотографиях, а также для создания объемной текстурированной модели объекта. Лицензия поставляется в электронном виде. </t>
  </si>
  <si>
    <t>Математика (алгебра, геометрия, статистика и теория вероятности)</t>
  </si>
  <si>
    <t>Робототехника</t>
  </si>
  <si>
    <t>Французский язык</t>
  </si>
  <si>
    <t>Основы мировых религиозных культур</t>
  </si>
  <si>
    <t>1–4</t>
  </si>
  <si>
    <t>7–9</t>
  </si>
  <si>
    <t>10–11</t>
  </si>
  <si>
    <t>10 или 11</t>
  </si>
  <si>
    <t xml:space="preserve">Базовый доступ включает ЭОР 3 жанров: интерактивные презентации, самостоятельные и контрольные работы, контент для подготовки к ЕГЭ/ОГЭ (с обновлением каждый год). Лицензия на класс школы или колледжа (не более 25 учеников на 1 параллель). </t>
  </si>
  <si>
    <t>Облако знаний. Базовый доступ</t>
  </si>
  <si>
    <t xml:space="preserve">Включает контент для подготовки к ЕГЭ/ОГЭ (с обновлением каждый год). Лицензия на класс школы или колледжа (не более 25 учеников на 1 параллель). </t>
  </si>
  <si>
    <r>
      <t xml:space="preserve">Базовый доступ включает ЭОР 3 жанров: интерактивные презентации, самостоятельные и контрольные работы, контент для подготовки к ЕГЭ/ОГЭ (с обновлением каждый год). Лицензия на класс школы или колледжа (не более 25 учеников на 1 параллель). 
</t>
    </r>
    <r>
      <rPr>
        <b/>
        <i/>
        <sz val="8"/>
        <rFont val="Century Gothic"/>
        <family val="2"/>
        <charset val="204"/>
      </rPr>
      <t xml:space="preserve">Есть Расширенный доступ с виртуальными лабораториямии контентом для подготовки к олимпиадам. Стоимость уточняйте отдельно. </t>
    </r>
  </si>
  <si>
    <t>Подготовка к ГИА (ЕГЭ и ОГЭ)</t>
  </si>
  <si>
    <t>Lingvo x6 Многоязычная.Академическая версия 18+</t>
  </si>
  <si>
    <t xml:space="preserve"> ContentReader PDF Business. Академическая версия</t>
  </si>
  <si>
    <t>Astra Linux Special Edition 1.7 для рабочей станции, электронная поставка, бессрочная</t>
  </si>
  <si>
    <t>Astra Linux Special Edition 1.7 для рабочей станции, электронная поставка, 1 год</t>
  </si>
  <si>
    <t>Лицензия на право установки и использования операционной системы специального назначения «Astra Linux Special Edition» для 64-х разрядной платформы на базе процессорной архитектуры х86-64, вариант лицензирования «Орел», РУСБ.10015-10, способ передачи электронный, серверная до 2 сокетов, без ограничения срока, с включенной технической поддержкой тип "Стандарт" на 12 мес. (для образовательных организаций и библиотек)</t>
  </si>
  <si>
    <t>Сертификат ТП Astra Linux Special Edition (Орел), РС, ТП Стандарт 12 месяцев, для дестких садов и школ</t>
  </si>
  <si>
    <t>Сертификат ТП Astra linux Special Edition (Орел), РС, ТП Стандарт 12 месяцев, для образовательных учреждений и библиотек</t>
  </si>
  <si>
    <t>Astra Linux Special Edition (Орел), серверная до 2 сокетов, ТП Стандарт 12 месяцев, электронная лицензия для образовательных учреждений</t>
  </si>
  <si>
    <t>Базовый пакет "Импортозамещение-2023" Профессиональный</t>
  </si>
  <si>
    <r>
      <rPr>
        <b/>
        <sz val="9"/>
        <rFont val="Century Gothic"/>
        <family val="2"/>
        <charset val="204"/>
      </rPr>
      <t xml:space="preserve">Российские программные продукты для работы в дошкольных учреждениях и образовательных учреждениях среднего образования.
</t>
    </r>
    <r>
      <rPr>
        <b/>
        <sz val="11"/>
        <rFont val="Century Gothic"/>
        <family val="2"/>
        <charset val="204"/>
      </rPr>
      <t>В комплекте дешевле!</t>
    </r>
    <r>
      <rPr>
        <b/>
        <sz val="9"/>
        <rFont val="Century Gothic"/>
        <family val="2"/>
        <charset val="204"/>
      </rPr>
      <t xml:space="preserve">
В состав пакета входит:</t>
    </r>
    <r>
      <rPr>
        <sz val="9"/>
        <rFont val="Century Gothic"/>
        <family val="2"/>
        <charset val="204"/>
      </rPr>
      <t xml:space="preserve">
- лицензия на ОС </t>
    </r>
    <r>
      <rPr>
        <b/>
        <sz val="9"/>
        <rFont val="Century Gothic"/>
        <family val="2"/>
        <charset val="204"/>
      </rPr>
      <t xml:space="preserve">Astra Linux Special Edition </t>
    </r>
    <r>
      <rPr>
        <sz val="9"/>
        <rFont val="Century Gothic"/>
        <family val="2"/>
        <charset val="204"/>
      </rPr>
      <t xml:space="preserve">1.7 для дошкольных и средних образовательных учреждений
- лицензия на </t>
    </r>
    <r>
      <rPr>
        <b/>
        <sz val="9"/>
        <rFont val="Century Gothic"/>
        <family val="2"/>
        <charset val="204"/>
      </rPr>
      <t xml:space="preserve">МойОфис.Профессиональный 2. </t>
    </r>
    <r>
      <rPr>
        <sz val="9"/>
        <rFont val="Century Gothic"/>
        <family val="2"/>
        <charset val="204"/>
      </rPr>
      <t xml:space="preserve">Версия включает в себя приложения: Текст, Таблица, Презентация, Аналитика, Почта, Календарь, Контакты. Имеет возможность совместной работы надо документами, приложения на мобильные устройства.
- </t>
    </r>
    <r>
      <rPr>
        <b/>
        <sz val="9"/>
        <rFont val="Century Gothic"/>
        <family val="2"/>
        <charset val="204"/>
      </rPr>
      <t>антивирус Kaspersky Endpoint Security</t>
    </r>
    <r>
      <rPr>
        <sz val="9"/>
        <rFont val="Century Gothic"/>
        <family val="2"/>
        <charset val="204"/>
      </rPr>
      <t xml:space="preserve"> для бизнеса – Стандартный.  Educational Special License
</t>
    </r>
    <r>
      <rPr>
        <b/>
        <sz val="9"/>
        <rFont val="Century Gothic"/>
        <family val="2"/>
        <charset val="204"/>
      </rPr>
      <t xml:space="preserve">Срок действия лицензий 1 год
</t>
    </r>
    <r>
      <rPr>
        <i/>
        <sz val="9"/>
        <color rgb="FFFF0000"/>
        <rFont val="Century Gothic"/>
        <family val="2"/>
        <charset val="204"/>
      </rPr>
      <t>минимальное кол-во для заказа от 11 шт.</t>
    </r>
  </si>
  <si>
    <t>ALT Linux, Astra Linux</t>
  </si>
  <si>
    <t>Срок действия: 1 год
Версия программы NetPolice для операционных систем AltLinux и Astra Linux на 1 ПК.</t>
  </si>
  <si>
    <t>Срок действия: 1 год
Версия программы NetPolice для операционных систем AltLinux и Astra Linux на 1000 установок.</t>
  </si>
  <si>
    <t>Средство криптографической защиты. Поддерживаемые ОС: Windows Vista/7/8/8.1/10, ALTLinux, Astra Linux.</t>
  </si>
  <si>
    <t>Срок действия: 1 год
Система контентной фильтрации – которая обязательно должна быть установлена на компьютеры, имеющие выход в Интернет – ограничивает доступ к различного рода сайтов в соответствии с требованиями законодательства.</t>
  </si>
  <si>
    <t>Лицензия. MAGIX Photo and Graphic Designer 11 ESD</t>
  </si>
  <si>
    <t>MAGIX Photo &amp; Graphic Designer 11 совмещает в себе универсальную программу для обработки графики и мощный инструментарий.
Оптимизация изображений.
«Умное» скалирование и изменение масштаба.
Автоматический панорамный монтаж и коррекция перспективы.
Высокоточное ретуширование благодаря Magic Erase.
Новые функции заполнения для эффектного сведения слоёв.
Создание креативных коллажей.</t>
  </si>
  <si>
    <t>Лицензия. MAGIX Video Deluxe 22 Plus ESD</t>
  </si>
  <si>
    <t>Быстрый импорт материала с разрешением до 4K, полноценная поддержка новейших моделей видеокамер и 64-битной архитектуры превращают осуществление самых сложных идей в удовольствие. 
Простое управление: Наглядный пользовательский интерфейс.
Ускоренная обработка: Уникальная производительность благодаря поддержке 64-битной архитектуры.
Обработка видео с точностью до кадра: До 32 мультимедийных дорожек.
Полная поддержка 4K и HD: Для видеокамер, экшн-камер и многого другого.
Автоматический помощник: Помощь при выполнении монтажа, работе с картинкой и звуком.
Все для креативной работы: Спецэффекты, переходы, вступления/концовки и многое другое.
Презентация: через TV, мобильно или онлайн.</t>
  </si>
  <si>
    <t xml:space="preserve">Срок действия:  1 года
Позволяет продлить уже установленный Антивирус Касперского, а также активировать его на новых компьютерах. Поддерживаемые версии: 10.0, 11.0
В акции могу участвовать Детские дома, Детские сады, Гимназии, Учебные комбинаты
</t>
  </si>
  <si>
    <t>Срок действия:  2 года
Позволяет продлить уже установленный Антивирус Касперского, а также активировать его на новых компьютерах. Поддерживаемые версии: 10.0, 11.0.           В акции могу участвовать Детские дома, Детские сады, Гимназии, Учебные комбинаты</t>
  </si>
  <si>
    <t>Срок действия:  3 года
Позволяет продлить уже установленный Антивирус Касперского, а также активировать его на новых компьютерах. Поддерживаемые версии: 10.0 , 11.00         В акции могу участвовать Детские дома, Детские сады, Гимназии, Учебные комбинаты</t>
  </si>
  <si>
    <r>
      <rPr>
        <b/>
        <sz val="14"/>
        <color theme="0"/>
        <rFont val="Trebuchet MS"/>
        <family val="2"/>
        <charset val="204"/>
        <scheme val="minor"/>
      </rPr>
      <t>Перед заказом уточняйте наличие у менеджера!
Заказ осуществляется только по предоплате. Возврату не подлежит.</t>
    </r>
    <r>
      <rPr>
        <sz val="14"/>
        <color theme="0"/>
        <rFont val="Trebuchet MS"/>
        <family val="2"/>
        <charset val="204"/>
        <scheme val="minor"/>
      </rPr>
      <t xml:space="preserve">
</t>
    </r>
  </si>
  <si>
    <t>1-11</t>
  </si>
  <si>
    <t>коллекция всех предметов</t>
  </si>
  <si>
    <t>1С:Образование (лицензия для образовательной организации общего образования на 12 месяцев)</t>
  </si>
  <si>
    <t>1С:Образование (лицензия для образовательной организации общего образования на 12 месяцев, до 100 пользователей в системе)</t>
  </si>
  <si>
    <t>1С:Образование (лицензия для образовательной организации среднего профессионального образования на 12 месяцев)</t>
  </si>
  <si>
    <t>1С:Образование (лицензия на 12 месяцев для любой организации)</t>
  </si>
  <si>
    <t>Система программ «1С:Образование» — это комплексная облачная система автоматизации учебного процесса.
Продукт представляет собой программный комплекс, состоящий из системы управления учебным процессом и цифровой библиотеки образовательных ресурсов, размещенные в сети Интернет и полностью доступную для  использования через интернет-браузеры. 
Продукт включает в себя:
- систему администрирования пользователей, позволяющую учесть особенности организации учебного процесса в Целевых организациях, вести учет
занятий, и контролировать характер взаимодействия преподавателей и учащихся с Продуктом;
-  цифровую библиотеку, состоящую из образовательных ресурсов по основным общеобразовательным дисциплинам;
- инструменты для создания авторских учебных материалов и их размещения для дальнейшего использования в Продукте;
- инструменты для совместной работы и дистанционной коммуникациипользователей.
В состав библиотеки входит более 20 тысяч различных цифровых образовательных ресурсов по 14 школьным предметам. Лицензия без органичения количества пользователей в системе.</t>
  </si>
  <si>
    <t>Система программ «1С:Образование» — это комплексная облачная система автоматизации учебного процесса.
Продукт представляет собой программный комплекс, состоящий из системы управления учебным процессом и цифровой библиотеки образовательных ресурсов, размещенные в сети Интернет и полностью доступную для  использования через интернет-браузеры. 
Продукт включает в себя:
- систему администрирования пользователей, позволяющую учесть особенности организации учебного процесса в Целевых организациях, вести учет
занятий, и контролировать характер взаимодействия преподавателей и учащихся с Продуктом;
-  цифровую библиотеку, состоящую из образовательных ресурсов по основным общеобразовательным дисциплинам;
- инструменты для создания авторских учебных материалов и их размещения для дальнейшего использования в Продукте;
- инструменты для совместной работы и дистанционной коммуникациипользователей.
В состав библиотеки входит более 20 тысяч различных цифровых образовательных ресурсов по 14 школьным предметам. Лицензия до 100 пользователей в системе.</t>
  </si>
  <si>
    <t>Система программ «1С:Образование» — это комплексная облачная система автоматизации учебного процесса.
Продукт представляет собой программный комплекс, состоящий из системы управления учебным процессом и цифровой библиотеки образовательных ресурсов, размещенные в сети Интернет и полностью доступную для  использования через интернет-браузеры. 
Продукт включает в себя:
- систему администрирования пользователей, позволяющую учесть особенности организации учебного процесса в Целевых организациях, вести учет
занятий, и контролировать характер взаимодействия преподавателей и учащихся с Продуктом;
-  цифровую библиотеку, состоящую из образовательных ресурсов по основным общеобразовательным дисциплинам;
- инструменты для создания авторских учебных материалов и их размещения для дальнейшего использования в Продукте;
- инструменты для совместной работы и дистанционной коммуникациипользователей.
'Цифровая библиотека системы «1С:Образование» включает в себя учебные материалы по всем основным общеобразовательным дисциплинам для школы или колледжа.</t>
  </si>
  <si>
    <t>Мы ориентированы на помощь в подборе оборудования и комплектующих в индивидуальном порядке.
Для запроса оборудования оставьте свою заявку менеджеру, наши специалисты помогут подобрать для Вас оптимальное предложение с учетом всех Ваших требований, а также окажем помощь в подготовке документации для проведения тендера. 
Мы поставляем оборудование напрямую с заводов производителей РФ и других стран. 
Если вы не нашли интересующий вас товар звоните нам по тел. 8 (804) 333-79-31
При закупках через аукцион (с учетом ПП 878 и 616) просим Вас указывать в запросе 
необходимость закупки Российского оборудование, включенного в МинПромТорг.</t>
  </si>
  <si>
    <t>Оставьте свою заявку и мы поможем Вам 
найти оптимальное решение Вашей задачи!
тел. 8-804-333-79-31 (бесплатная линия)
e-mail: sales@aiticenter.ru
Whats App, Телеграмм: 8-928-212-10-40</t>
  </si>
  <si>
    <t xml:space="preserve">                            Интерактивное оборудование</t>
  </si>
  <si>
    <t>Базовый пакет "Импортозамещение-2023" Стандартный</t>
  </si>
  <si>
    <r>
      <rPr>
        <b/>
        <sz val="9"/>
        <rFont val="Century Gothic"/>
        <family val="2"/>
        <charset val="204"/>
      </rPr>
      <t xml:space="preserve">Российские программные продукты для работы в дошкольных учреждениях и образовательных учреждениях среднего образования.
</t>
    </r>
    <r>
      <rPr>
        <b/>
        <sz val="11"/>
        <rFont val="Century Gothic"/>
        <family val="2"/>
        <charset val="204"/>
      </rPr>
      <t>В комплекте дешевле!</t>
    </r>
    <r>
      <rPr>
        <b/>
        <sz val="9"/>
        <rFont val="Century Gothic"/>
        <family val="2"/>
        <charset val="204"/>
      </rPr>
      <t xml:space="preserve">
В состав пакета входит:</t>
    </r>
    <r>
      <rPr>
        <sz val="9"/>
        <rFont val="Century Gothic"/>
        <family val="2"/>
        <charset val="204"/>
      </rPr>
      <t xml:space="preserve">
- лицензия на ОС </t>
    </r>
    <r>
      <rPr>
        <b/>
        <sz val="9"/>
        <rFont val="Century Gothic"/>
        <family val="2"/>
        <charset val="204"/>
      </rPr>
      <t xml:space="preserve">Astra Linux Special Edition </t>
    </r>
    <r>
      <rPr>
        <sz val="9"/>
        <rFont val="Century Gothic"/>
        <family val="2"/>
        <charset val="204"/>
      </rPr>
      <t xml:space="preserve">1.7 для дошкольных и средних образовательных учреждений
- лицензия на </t>
    </r>
    <r>
      <rPr>
        <b/>
        <sz val="9"/>
        <rFont val="Century Gothic"/>
        <family val="2"/>
        <charset val="204"/>
      </rPr>
      <t xml:space="preserve">МойОфис.Стандартный 2. </t>
    </r>
    <r>
      <rPr>
        <sz val="9"/>
        <rFont val="Century Gothic"/>
        <family val="2"/>
        <charset val="204"/>
      </rPr>
      <t xml:space="preserve">Версия включает в себя приложения: Текст, Таблица, Презентация, Аналитика, Почта с контактами. Имеет возможность совместной работы надо документами, приложения на мобильные устройства.
- </t>
    </r>
    <r>
      <rPr>
        <b/>
        <sz val="9"/>
        <rFont val="Century Gothic"/>
        <family val="2"/>
        <charset val="204"/>
      </rPr>
      <t>антивирус Kaspersky Endpoint Security</t>
    </r>
    <r>
      <rPr>
        <sz val="9"/>
        <rFont val="Century Gothic"/>
        <family val="2"/>
        <charset val="204"/>
      </rPr>
      <t xml:space="preserve"> для бизнеса – Стандартный.  Educational Special License
</t>
    </r>
    <r>
      <rPr>
        <b/>
        <sz val="9"/>
        <rFont val="Century Gothic"/>
        <family val="2"/>
        <charset val="204"/>
      </rPr>
      <t>Срок действия лицензий 1 год</t>
    </r>
  </si>
  <si>
    <t>Kaspersky Certified Media Pack Customized Media Pack</t>
  </si>
  <si>
    <t>Сертифицированный ФСТЭК и ФСБ дистрибутив Kaspersky Certified Media Pack Customized Russian Edition. 
Профиль средств антивирусной защиты соответствует требованиям ФСТЭК типа А, Б второго класса и ФСБ типа Б2, В2, Г2.
Комплект поставки включает в себя: 
- Лицензионный диск в конверте с записанными сертифицированными программами; 
- Формуляр, документ, подтверждающий, что предоставленные приложения действительно прошли сертификацию.
По согласованию с ФСТЭК России способ маркирования сертифицированных программных изделий был изменен со знаков соответствия (голографический знак) на уникальный идентификатор.</t>
  </si>
  <si>
    <t>SCANER-VS-5-04-F  Средство анализа защищенности Сканер-ВС.Лицензия на 4 IP адреса на 1 год (рег. № 231)</t>
  </si>
  <si>
    <t xml:space="preserve"> Установочный комплект "Сканер-ВС"  </t>
  </si>
  <si>
    <t>Арт. SCANER-VS-5-04-F 
«Сканер-ВС» – система комплексного анализа защищенности, позволяющая обеспечить своевременное выявление уязвимостей в ИТ-инфраструктуре организаций любого масштаба.
С помощью «Сканер-ВС» можно проводить тестирование на проникновение, сканирование уязвимостей, а также анализ конфигурации, организовать непрерывный контроль защищенности.
Срок лицензии: 1 год</t>
  </si>
  <si>
    <t>Арт. SCANER-VS-5-D-01 
Установочный комплект с документацией (Live-CD) "Сканер-ВС" стандартная версия
Платформа: Windows / Linux
Тип лицензии: Постоянная</t>
  </si>
  <si>
    <t>Modum Lab</t>
  </si>
  <si>
    <t>Образовариум. Окружающий мир. 
Плакаты для детей, часть 1</t>
  </si>
  <si>
    <t>Образовариум. Окружающий мир. 
Плакаты для детей, часть 2</t>
  </si>
  <si>
    <t>Образовариум. Окружающий мир. 
Плакаты для детей, часть 3</t>
  </si>
  <si>
    <t>Комплект Образовариум.:
Окружающий мир. 
Плакаты для детей, 3 части
32 плаката в электронном виде</t>
  </si>
  <si>
    <t>Цифровая школа «Образовариум», Среда визуального программирования «Планета Скриптон», лицензия на ОО 1 год</t>
  </si>
  <si>
    <t>Игровая среда визуального программирования предназначена для первого знакомства с алгоритмами и программированием на начальной ступени общего образования (в 1 - 4 классах), дополнительном и семейного обучении:
•       изучение информатики
•        формирование цифровой грамотности и алгоритмической культуры
•        развитие логики, вычислительного мышления, творческих способностей
•        освоение первоначальных навыков программирования
Ресурс содержит:
•       несколько локаций со сказочным сюжетом
•        задания на программирование
 интерактивных заданий на знание основных понятий информатики.
лицензия на 1 год</t>
  </si>
  <si>
    <t>Цифровая школа «Образовариум»</t>
  </si>
  <si>
    <t>Образовариум</t>
  </si>
  <si>
    <t>курс предшкольной подготовки</t>
  </si>
  <si>
    <t xml:space="preserve"> онлайн-курс рассчитан на первые 3 года изучения предмета</t>
  </si>
  <si>
    <t>Дошкольная подготовка</t>
  </si>
  <si>
    <t>8-11</t>
  </si>
  <si>
    <t>7-9</t>
  </si>
  <si>
    <t>5-9</t>
  </si>
  <si>
    <t>3-7 лет</t>
  </si>
  <si>
    <t>5-7 лет</t>
  </si>
  <si>
    <t>1-4</t>
  </si>
  <si>
    <t>комплект</t>
  </si>
  <si>
    <t>дошкольники, 1–4 классы</t>
  </si>
  <si>
    <t>Финансовая грамотность</t>
  </si>
  <si>
    <t>5-11</t>
  </si>
  <si>
    <t>Функциональная грамотность</t>
  </si>
  <si>
    <t>Виртуальная реальность</t>
  </si>
  <si>
    <t>для работы на устройствах виртуальной реальности</t>
  </si>
  <si>
    <t>VR SPACE – это экспериментальный курс по стереометрии с использованием виртуальной реальности. Тренажер подойдет для дополнительного образования в 7 – 9 классах, для подготовки к освоению стереометрии.
Курс программно состоит из 4 групп задач, каждая из которых посвящена одному действию. Способность выполнять эти действия по предположению разработчика способствует развитию пространственного восприятия. Названия групп задач и соответствующие действия:
 «Тумба» — построение разверток цилиндра;
 «Херсонес» — построение видов тела и восстановление тела по видам;
 «Постамат» — представление тела объединением его частей;
 «Сосуд» — использование подобия для сравнения объемов двух тел.
Срок действия лицензии: 1 год</t>
  </si>
  <si>
    <t>VR курс по стереометрии SPASE, 1 год (1-5)</t>
  </si>
  <si>
    <t>VR курс по стереометрии SPASE, бессрочная (1-5)</t>
  </si>
  <si>
    <t>VR ОБЖ / Интерактивные сценарии виртуальной реальности</t>
  </si>
  <si>
    <t>для работы на  устройствах виртуальной реальности</t>
  </si>
  <si>
    <t>VR SPACE – это экспериментальный курс по стереометрии с использованием виртуальной реальности. Тренажер подойдет для дополнительного образования в 7 – 9 классах, для подготовки к освоению стереометрии.
Курс программно состоит из 4 групп задач, каждая из которых посвящена одному действию. Способность выполнять эти действия по предположению разработчика способствует развитию пространственного восприятия. Названия групп задач и соответствующие действия:
- «Тумба» — построение разверток цилиндра;
- «Херсонес» — построение видов тела и восстановление тела по видам;
- «Постамат» — представление тела объединением его частей;
- «Сосуд» — использование подобия для сравнения объемов двух тел.
Срок действия лицензии: "Вечная"* доступ и обновления на протяжении всего срока жизни ПО и не менее трех лет с момента активации лицензии</t>
  </si>
  <si>
    <t>На нашем сайте Вы можете ознакомиться с комплексным оснащением Ваших учреждений и отдельных аудиторий:</t>
  </si>
  <si>
    <t>Основные функции:
Редактирование текста и объектов; Комментирование PDF документов; Создание и заполнение интерактивных PDF форм; Оптическое распознавание текста; Операции со страницами (объединение и разделение файлов); Работа с закладками; Виртуальный PDF принтер (только в версии для Windows);
Цифровые подписи; Создание PDF документов.</t>
  </si>
  <si>
    <t>«ОСӠ. Реффорт 2.0. Студио» (Электронная лицензия для учителя c возможностью подключений до 30 учеников) — программный продукт для проведения учебных исследовательских проектов, практикумов, лабораторных и демонстрационных экспериментов с возможность многопользовательской сетевой работы и централизованным хранилищем результатов работ и данных. Способствует развитию системы универсальных учебных действий в составе личностных, регулятивных и познавательных действий с использованием информационно-коммуникационных технологий (ИКТ). Предназначен для проведения занятий в средних и старших классах школы, в рамках начального и среднего профессионального образования, а также может быть использован при изучении технологий и в процессе дополнительного образования. 
ОСӠ. Реффорт 2.0. Студио включает в себя: 
инструменты для создания собственных проектов;
готовые шаблоны для исследовательских проектов;
справочную информацию;
возможность фиксации, визуализации и сравнительного анализа результатов проекта;
возможность централизованной работы с учениками и их работами.
Программное обеспечение имеет простой, удобный, интуитивно понятный интерфейс, который позволяет учащимся получать, обрабатывать и анализировать полученные данные, а также формировать готовые отчеты по проделанной работе.</t>
  </si>
  <si>
    <t>«ОСӠ. Рус IQ 3.0» (Электронная лицензия на одно рабочее место)</t>
  </si>
  <si>
    <t>Продукт содержит многоуровневую игру-викторину, посвящённую орфограммам, изучаемым в начальной школе. В ней собраны вопросы по 12 темам:
«Непроверяемые безударные гласные в корне слов», «Слова с удвоенными согласными», «Непроизносимые согласные», «Парные звонкие и глухие согласные», «Буква Ь для обозначения мягкости согласных», «Проверяемые безударные гласные в корне слов», «Буквосочетания жи-ши, ча-ща, чу-щу», «Загадки», «Разделительный Ь», «Ь на конце существительных после шипящих», «Буквы алфавита»,
«Гласные о, е(ё) после шипящих
Программный продукт OC3. Рус IQ состоит из двух компонентов:
OC3. Рус IQ. Плеер и OC3. Рус IQ. Редактор. в корне слов».</t>
  </si>
  <si>
    <t>Программный продукт отображает Периодическую систему химических элементов в двух видах:
в традиционном для школы короткопериодном виде и принятом Международным союзом теоретической и прикладной химии (IUPAC) длиннопериодном виде.
Продукт позволяет ознакомиться с характеристиками отдельных элементов и содержит следующую информацию по каждому химическому элементу:
символ элемента; номер элемента; относительная атомная масса; название элемента на русском языке; название элемента на латыни;
электронный тип; нахождение в природе; агрегатное состояние при нормальных условиях; тип кристаллической решётки простого вещества;
аллотропные модификации; стабильные изотопы; электроотрицательность по шкале Полинга.
Продукт наглядно демонстрирует деление элементов на:
металлы, полуметаллы и неметаллы;
s-, p-, d- и f-элементы;
элементы, оксиды и гидроксиды которых демонстрируют кислотные, основные и амфотерные свойства.
Позволяет выбрать в настройках интерфейса русский, немецкий, французский или немецкий язык.</t>
  </si>
  <si>
    <t>«ОСӠ. Лит IQ 3.0» (Электронная лицензия на одно рабочее место)</t>
  </si>
  <si>
    <t>Продукт содержит многоуровневую игру-викторину, в ней собранно более 390 вопросов, посвящённых произведениям из курса Литературы средней школы начиная от Мифов Древней Греции, былин и сказок до произведений Пушкина. В ней собраны вопросы по таким темам как:
Мифы Древней Греции;  Писатели и поэты; Пушкин, Лермонтов, гоголь и их произведения; Басни; Былины; Древнерусская литература; Сказки; и другим.
Вопросы распределены по трём уровням сложности — «Начинающий», «Опытный» и «Профессионал».
Программный продукт OC3. Лит IQ состоит из двух компонентов:
OC3. Лит IQ. Плеер и OC3. Лит IQ. Редактор.</t>
  </si>
  <si>
    <t>ОС3. Виртуальный школьный музей</t>
  </si>
  <si>
    <t>«ОС3. Виртуальный школьный музей (ОС3. ВШМ)» предоставляет прекрасную возможность немедленно приступить к решению сразу нескольких педагогических задач: создать самостоятельно или совместно с учениками экспозиции виртуального школьного музея или целый виртуальный тур по школе; организовать, в рамках проектной деятельности, совместную работу учеников школы над практическим межпредметным проектом; продемонстрировать ваши успехи на сайте школы или в социальных сетях.
Музей создается на базе хронологического подхода, что способствует погружению в историю, целостному видению событий и лучшему пониманию исторических фактов, дает дополнительную точку соприкосновения с предметами основной общеобразовательной программы.
Лицензия на 1 год на 1 школьный Музей. Возможна поставка на 2, 3 музея.</t>
  </si>
  <si>
    <t>НАГЛЯДНАЯ БИОЛОГИЯ. 10 - 11 классы. Эволюционное учение (Электронная лицензия)</t>
  </si>
  <si>
    <t>НАГЛЯДНАЯ БИОЛОГИЯ. 6 класс. Растения. Грибы. Бактерии (Электронная лицензия)</t>
  </si>
  <si>
    <t>НАГЛЯДНАЯ БИОЛОГИЯ. 8-9 классы. Человек. Строение тела человека (Электронная лицензия)</t>
  </si>
  <si>
    <t>НАГЛЯДНАЯ БИОЛОГИЯ. 7 класс. Животные (Электронная лицензия)</t>
  </si>
  <si>
    <t>Индивидуализированная цифровая образовательная среда «Логомер 3» (эл.дистрибутив) без доп материалов</t>
  </si>
  <si>
    <t>«Логомер 3» - индивидуализированная цифровая образовательная среда для кабинета логопеда и дефектолога. 
Программную часть «Логомера 3» можно разбить на три крупных блока: обследование, проведение занятий и анализ результатов.
Весь процесс персонализирован, благодаря профилям детей. В них фиксируется информация по обследованиям, занятиям и результаты конкретного ребенка.
Эта информация поможет специалистам провести развивающие и коррекционные занятия, оценить текущие успехи ребенка и скорректировать программу, подготовить материалы для промежуточного и годового отчетов с результатами занятий детей.
Электронная поставка. Возможна поставка с доп материалами - USB версия и с микрофоном, стоимость  - уточняйте у менеджеров.</t>
  </si>
  <si>
    <t xml:space="preserve">Платформа выдерживает нагрузку до 150 килограмм и подходит для занятий с детьми от 5 лет.
Занятия можно проводить не только стоя, но и сидя.
ЗАНЯТИЯ ПОМОГУТ ДЕТЯМ С:
 - нарушениями речи: алалия, дизартрия, ЗРР, темпо-ритмические нарушения
 - нарушения письменной речи и чтения
 - расстройствами аутистического спектра
 - нарушениями внимания (СДВ, СДВГ) и поведения
 - нарушениями опорно-двигательного аппарата
 - ограниченными возможностями здоровья </t>
  </si>
  <si>
    <t>Наборы программ на флеш накопителях. Конструктор картинок 4.5</t>
  </si>
  <si>
    <t>КРП Школьный психолог</t>
  </si>
  <si>
    <t>Конструктор рабочей программы для школьных психологов, набор программ на флеш-накопителе</t>
  </si>
  <si>
    <t>КРП Школьный дефектолог</t>
  </si>
  <si>
    <t>Конструктор рабочей программы для школьных дефектологов, набор программ на флеш-накопителе</t>
  </si>
  <si>
    <t>КРП Школьный логопед</t>
  </si>
  <si>
    <t>Конструктор рабочей программы для школьных логопедов, набор программ на флеш-накопителе</t>
  </si>
  <si>
    <t>ЛогоБлиц Школа (диагностика)</t>
  </si>
  <si>
    <t>Программа для обследования навыка чтения и письма у младших школьников</t>
  </si>
  <si>
    <t>версия РАС Срок действия: Бессрочно
Логопедический тренажер «Дэльфа-142.1», модификация «РАС» разработан с учетом образовательных потребностей детей, имеющих расстройства аутистического спектра, и направлен в первую очередь на формирование у детей способности начинать и поддерживать социальное взаимодействие, в том числе через развитие речи. Может использоваться на устройствах с сенсорными экранами под управлением Windows.
Общее количество упражнений — 31
Комплектация: USB-флеш-накопитель с программой, блок обработки сигнала, микрофон, пульт учителя (джойстик), практическое руководство с методическими рекомендациями, паспорт изделия</t>
  </si>
  <si>
    <t>Dallas Lock 8.0-К Базовый.
Право на использование (СЗИ НСД, СКН). Бессрочная лицензия.</t>
  </si>
  <si>
    <t>Система защиты информации от несанкционированного доступа (СЗИ НСД) накладного типа, предназначенная для защиты конфиденциальной информации.</t>
  </si>
  <si>
    <t>Dallas Lock 8.0-К. Модуль «Межсетевой экран».
Право на использование** (МЭ). Бессрочная лицензия.</t>
  </si>
  <si>
    <t>Межсетевой экран (МЭ) Dallas Lock – модуль СЗИ Dallas Lock 8.0, выполняющий функции персонального межсетевого экрана с централизованным управлением, аудитом событий информационной безопасности. Предназначен для защиты рабочих станций и серверов от несанкционированного доступа по сети.</t>
  </si>
  <si>
    <t>Dallas Lock Linux.
Право на использование (СЗИ НСД, СКН).
Бессрочная лицензия.</t>
  </si>
  <si>
    <t>Dallas Lock 8.0-К.
Сертифицированный комплект для установки.</t>
  </si>
  <si>
    <t>Сертифицированный комплект для установки средства защиты информации от несанкционированного доступа Dallas Lock 8.0-К. Компакт-диск с ПО Dallas Lock 8.0 (соответствующей версии) и документацией в электронном виде, формуляр, копия сертификата ФСТЭК России, краткое руководство. Лицензия в комплект не входит.</t>
  </si>
  <si>
    <t>Dallas Lock Linux.
Сертифицированный комплект для установки.</t>
  </si>
  <si>
    <t xml:space="preserve">Установка Модуля для слабовидящих на «1С–Битрикс» по ГОСТ Р 52872-2012. </t>
  </si>
  <si>
    <t>Срок действия: 1 год.
Включает в себя:
1. Добавление и удаление на сайте информации (текст, картинки)
2. Создание и удаление разделов
3. Решение технических неполадок на сайте
4. Консультации и обучения по работе с сайтом
5. Размещение и удаление баннеров
Эквивалент в часах – 20 часов в год. 
Время реакции на обращение: 4 рабочих часа (рабочие дни). Срок отработки обращения: до 5 рабочих дней.</t>
  </si>
  <si>
    <t>Срок действия: 1 год.
Включает в себя:
1. Добавление и удаление на сайте информации (текст, картинки)
2. Создание и удаление разделов
3. Решение технических неполадок на сайте
4. Консультации и обучения по работе с сайтом
5. Размещение и удаление баннеров
Эквивалент в часах – 12 часов в год. 
Время реакции на обращение: 4 рабочих часа (рабочие дни). Срок отработки обращения: до 5 рабочих дней.</t>
  </si>
  <si>
    <t>Срок действия: 6 месяцев.
Включает в себя:
1. Добавление и удаление на сайте информации (текст, картинки)
2. Создание и удаление разделов
3. Решение технических неполадок на сайте
4. Консультации и обучения по работе с сайтом
5. Размещение и удаление баннеров
Эквивалент в часах – 10 часов. 
Время реакции на обращение: 4 рабочих часа (рабочие дни). Срок отработки обращения: до 5 рабочих дней.</t>
  </si>
  <si>
    <t>Срок действия: 3 месяца.
Включает в себя:
1. Добавление и удаление на сайте информации (текст, картинки)
2. Создание и удаление разделов
3. Решение технических неполадок на сайте
4. Консультации и обучения по работе с сайтом
5. Размещение и удаление баннеров
Эквивалент в часах – 5 часов. 
Время реакции на обращение: 4 рабочих часа (рабочие дни). Срок отработки обращения: до 5 рабочих дней.</t>
  </si>
  <si>
    <t>Картриджи</t>
  </si>
  <si>
    <t>Картридж лазерный Pantum TL-420H черный (3000стр.) для Pantum Series P3010/M6700/M6800/P3300/M7100/M</t>
  </si>
  <si>
    <t>TL-420H</t>
  </si>
  <si>
    <t>Изделие удобно в установке, имеет стандартную емкость. Кассеты данной серии позволяют распечатать до 3000 страниц с текстовыми материалами. Фирменные сменные узлы для печатающей техники востребованы при обслуживании МФУ, установленных в офисах и копировальных центрах. Также возможно бытовое применение. Установка сменного модуля не вызовет затруднений даже у неопытного пользователя техники, обеспечит длительную штатную работу печатающего цифрового оборудования.</t>
  </si>
  <si>
    <t>Уточнять у менеджера</t>
  </si>
  <si>
    <r>
      <t xml:space="preserve">Срок действия: 1 год
Программа для распознавания сканируемых документов и дальнейшего их редактирования (электронная лицензия)
</t>
    </r>
    <r>
      <rPr>
        <b/>
        <sz val="9"/>
        <color rgb="FFFF0000"/>
        <rFont val="Century Gothic"/>
        <family val="2"/>
        <charset val="204"/>
      </rPr>
      <t>Возможна поставка  ContentReader PDF 15 для Linux.Однопользовательские лицензии (версии для скачивания). Подписка на 1 год. Цена для Linux по запросу</t>
    </r>
  </si>
  <si>
    <t>Windows, Linux (по запросу)</t>
  </si>
  <si>
    <t>Программно-дидактический комплекс "Мерсибо Плюс 3"</t>
  </si>
  <si>
    <t>Универсальный набор из 100 интерактивных игр и 142 пособий, программы для создания дидактических материалов и контроля динамики развития ребенка. Подойдет для воспитателей, развивающих педагогов, учителей начальных классов и психологов
Электронная поставка</t>
  </si>
  <si>
    <r>
      <t xml:space="preserve">Лицензия Корпоративная на пользователя для образовательных организаций, сроком действия 1 год. Арт. X3-PRO-NE-LNL-A
Версия включает в себя приложения: Текст, Таблица, Презентация, Аналитика, Почта, Календарь, Контакты. Имеет возможность совместной работы надо документами, приложения на мобильные устройства.
</t>
    </r>
    <r>
      <rPr>
        <i/>
        <sz val="9"/>
        <color rgb="FFFF0000"/>
        <rFont val="Century Gothic"/>
        <family val="2"/>
        <charset val="204"/>
      </rPr>
      <t>минимальное кол-во для заказа от 11 шт.</t>
    </r>
  </si>
  <si>
    <r>
      <t xml:space="preserve">Лицензия Корпоративная на пользователя для образовательных организаций, сроком действия 1 год. Арт. X3-STD-NE-LNL-A
Версия включает в себя приложения:  Текст, Таблица, Презентация, Аналитика, Почта с календарем и адресными книгами
</t>
    </r>
    <r>
      <rPr>
        <i/>
        <sz val="9"/>
        <color rgb="FFFF0000"/>
        <rFont val="Century Gothic"/>
        <family val="2"/>
        <charset val="204"/>
      </rPr>
      <t>минимальное кол-во для заказа от 5 шт.</t>
    </r>
  </si>
  <si>
    <r>
      <t xml:space="preserve">SkyDNS.Школа - удобный и надежный интернет-фильтр с опцией безопасного поиска, созданный специально для использования в учебных заведениях и библиотеках. Решение сочетает в себе легкость контроля и управления доступом в Сеть, подробную статистику онлайн-активности, поддержку любых IP-адресов и удобство в настройке.
</t>
    </r>
    <r>
      <rPr>
        <sz val="9"/>
        <color rgb="FFFF0000"/>
        <rFont val="Century Gothic"/>
        <family val="2"/>
        <charset val="204"/>
      </rPr>
      <t>Минимальное количество к заказу 5шт.</t>
    </r>
    <r>
      <rPr>
        <sz val="9"/>
        <rFont val="Century Gothic"/>
        <family val="2"/>
        <charset val="204"/>
      </rPr>
      <t xml:space="preserve">
</t>
    </r>
    <r>
      <rPr>
        <sz val="9"/>
        <color rgb="FFFF0000"/>
        <rFont val="Century Gothic"/>
        <family val="2"/>
        <charset val="204"/>
      </rPr>
      <t>Приобретение Лицензий возможно только пакетами, кратно 5 или 10 (в зависимости от тарифа).</t>
    </r>
  </si>
  <si>
    <t>Услуга по продлению хостинга и домена сайта образовательного учреждения</t>
  </si>
  <si>
    <t>Услуга продления хостинга и домена сайта образовательного учреждения на платформе TimeWeb по тарифу "Optimo+". Данный тариф имеет следующие возможности:
1) Кол-во сайтов для продления - 10 сайтов;
2) Дисковая квота на NVMe-дисках - 30 ГБ;Н
3)Нагрузка на MySQL - 5000;
4) Бесплатная почта;
5) Ежедневные бэкапы;
6) Удобная панель управления.</t>
  </si>
  <si>
    <t>Movavi Slideshow Maker 2023, персональная лицензия, бессрочная</t>
  </si>
  <si>
    <t>Срок действия: Бессрочно
Movavi Slideshow Maker - удобная программа для создания слайд-шоу с различными эффектами.
С помощью программы Movavi Slideshow Maker возможно создать слайд-шоу из фотографий с музыкой. Для удобства пользователей есть Мастер создания слайд-шоу или ручной режим для управления. Файлы для слайд-шоу можно добавлять в любом формате. В программе нет ограничений на количество файлов, возможно загружать папки с фото, видео и музыкой.
Арт. MSS23</t>
  </si>
  <si>
    <t>Видеозанятия «Студия знаний Робоборика» (5-7 лет)</t>
  </si>
  <si>
    <t>Яркие видеозанятия с опытными педагогами помогут детям дошкольного возраста узнать много нового и полезного: как устроен окружающий мир, что и как можно назвать, посчитать и измерить, как сделать красивые и необычные поделки и многое другое.
Набор обучающих и развивающих видеозанятий для детей дошкольного возраста.
В каждом видео-занятии ребенок:
- за 20–25 минут сможет узнать что-то новое, поиграть в занимательные игры, выполнить интересные задания;
- разовьет речь, раскроет творческие способности, сделает сам оригинальные работы в разных техниках;
- получит много положительных эмоций от общения с педагогом и от занятий веселой гимнастикой.</t>
  </si>
  <si>
    <t>Мультимедийная хрестоматия «Аудиокниги Робоборика» (3-7 лет)</t>
  </si>
  <si>
    <t>Сборники детской литературы с заданиями для младшего и старшего дошкольного возраста:
- более 50 литературных произведений, соответствующих рекомендованному списку литературы для дошкольников по программе дошкольного образования;
- каждое произведение озвучено профессиональным диктором и сопровождается красочными иллюстрациями и анимациями;
удобный поиск: произведения сгруппированы по возрастам (3+, 5+), жанрам (сказки, русские народные и авторские, басни, рассказы) и авторам (А. С. Пушкин, Л. Н. Толстой, К. Д. Ушинский, А. Н. Афанасьев).</t>
  </si>
  <si>
    <t>Электронные плакаты «Окружающий мир с Робобориком» (3-7 лет)</t>
  </si>
  <si>
    <t>Комплект электронных плакатов для ознакомления детей дошкольного возраста с окружающим миром включает 32 цветных электронных плаката размером 3000 * 2082 пикселя, разделенных на 3 части. Каждый плакат выполнен в виде одной сюжетной или серии сюжетных картинок. Тематика и содержание плакатов разработаны в соответствии с требованиями ФГОС к наполнению развивающей предметно-пространственной среды и в соответствии с примерной основной образовательной программой дошкольного образования, поэтому их можно использовать с любой образовательной программой, которая реализуется в детском саду.</t>
  </si>
  <si>
    <t>Обучающий курс «Get ready for school with Roboborik!» (5-7 лет)</t>
  </si>
  <si>
    <t>Интерактивный онлайн-курс предназначен детям 5–7 лет, для которых английский язык не является родным. Курс разработан на основе базовых тем Британских программ дошкольного и начального образования: Early Years Foundation Stage (EYFS) и British National Primary Curriculum (BNPC).</t>
  </si>
  <si>
    <t>Развивающее пособие «Основы финансовой грамотности» (5-7 лет)</t>
  </si>
  <si>
    <t>Электронные образовательные ресурсы направлены на повышение уровня финансовой грамотности у школьников разных возрастов. Наши материалы помогают заложить основы грамотного поведения в финансовой сфере и подготовить к жизни в современном мире.
Набор цифровых образовательных ресурсов:
1. Интерактивная книга «Что такое деньги. Как зарабатывают деньги. Как защищают деньги от подделок».
2. Развивающее пособие по финансовой грамотности.
3. Анимационный видеоролик «Как беречь деньги».
4. Интерактивная книга «Деньги в семье и семейный бюджет. На что тратятся деньги».</t>
  </si>
  <si>
    <t>Игровая среда визуального программирования «Страна гномов» (5 -7 лет)</t>
  </si>
  <si>
    <t>Игровая среда визуального программирования предназначена для первого знакомства с алгоритмами и программированием для детей старшего дошкольного возраста.
Курс содержит:
- 6 сказочных сюжетов;
- 90 заданий на программирование;
- 23 задания на знание основных понятий информатики.</t>
  </si>
  <si>
    <t>Комплект образовательных ресурсов для ДОО (3-7 лет)</t>
  </si>
  <si>
    <t>Это интерактивный развивающий онлайн-курс, который помогает успешно подготовить  ребёнка к школе!
Комплект включает: 
- Обучающий курс «Стань школьником с Робобориком!»;
- Развивающий курс «Знай больше с Робобориком»;
- Электронные плакаты «Окружающий мир с Робобориком»;
- Мультимедийная хрестоматия «Аудиокниги Робоборика»;
- Видео-занятия «Студия знаний Робоборика»;
- Развивающее пособие «Основы финансовой грамотности».</t>
  </si>
  <si>
    <t>Процессор AMD A10 8770, 4/4, 3.5-3.8GHz, 192KB/2MB, AM4, 65W, Radeon 7, AD877BAGM44AB OEM</t>
  </si>
  <si>
    <t>AD877BAGM44AB</t>
  </si>
  <si>
    <t>Процессор AMD A10 8770, 4/4, 3.5-3.8GHz, 192KB/2MB, AM4, 65W, Radeon 7, AD877BAGM44AB OEM
Вес: 0.04
Высота: 0.5
Длина: 4
Инструкции процессора: AMD Виртуализация, Tехнология AMD FreeSync, DirectX 12, AES, AVX, Программное обеспечение Catalyst, FMA4, AMD Управление частотой кадров, Программный интерфейс Vulkan, Переключаемая графика
Комплектация: OEM
Линейка процессора: A12
Партномер: AD877BAGM44AB
Производитель: AMD
Сокет: AM4
Технология, нм: 28.0000
Частота процессора, ГГц: 3.50</t>
  </si>
  <si>
    <t>Лицензия. Office Home and Business 2021 All Lng PK Lic Online Central/Eastern Euro Only Dw</t>
  </si>
  <si>
    <t>MST5D-03484</t>
  </si>
  <si>
    <t>Office Home and Business 2021 — пакет программного обеспечения для упорядочивания работы в домашних задачах и с документами на малых предприятиях.
﻿В редакции Office для дома и бизнеса поддерживаются инструменты и функции просмотра, создания, редактирования и вывода на печать презентаций и текстовых документов, заметок и таблиц.
Вы сможете обработать цифровые видеофайлы и фотографии, а также воспользоваться коммуникационными возможностями приложений (услуги обмена информацией, общения).
Права на программу для ЭВМ Office Home and Business 2021 All Lng PKL Onln CEE Only DwnLd C2R NR (электронная лицензия)
КОЛИЧЕСТВО ЛИЦЕНЗИЙ ОГРАНИЧЕНО.</t>
  </si>
  <si>
    <t>Конструктор АОП</t>
  </si>
  <si>
    <t>Программа для создания Адаптивных образовательных программ (АОП) дошкольного образования для детей с ОВЗ.
Данная программа предназначена для разработки адоптированной образовательной программы для детских дошкольных организаций, которые работают с детьми с ОВЗ. Программа учитывает все необходимые современные требования: ФГОС ДО, ФАОП ДО для детей с ОВЗ.
В «Конструктор АОП» заложен макет АООП, структура документа с методическими комментариями в виде вопросов и вариантов ответов на них, подсказок к вопросам, которые позволят разработать АОП в организации в течение всего нескольких часов.  
Цена указана без учета доставки в Ваш регион. Стоимость доставки уточняйте у наших специалистов.</t>
  </si>
  <si>
    <t>Альт Образование / 1912 / Лицензия на право использования Альт Образование 10 / бессрочная / для дошкольного и среднего образования
Электронная поставка. Арт. ALT10-0100E4-ED
Лицензия подходит для детских садов, школ и учреждений доп.образования, обучающих дошкольников и школьников, имеющих лицензию на осуществление образовательной деятельности, и библиотекам</t>
  </si>
  <si>
    <t>Альт Образование / 1912 / Лицензия на право использования Альт Образование 10 / бессрочная / для среднего специального и высшего профессионального образования 
Электронная поставка. Арт. ALT10-0100E3-ED
Подходит в в техникумы, вузы, учреждения доп.образования, обучающие студентов и взрослых, имеющие лицензию на осуществление образовательной деятельности</t>
  </si>
  <si>
    <t>«Альт Образование» представляет собой совокупность интегрированных программных продуктов, созданных на основе операционной системы Linux. Дистрибутив «Альт Образование» выпускается для следующих аппаратных платформ: x86 (Intel 32/64 бит), ARM64 («Байкал-М», Huawei Kunpeng Desktop, Raspberry Pi 4 и другие), e2k («Эльбрус»).
«Альт Образование» полностью соответствует Распоряжению Правительства РФ от 18 октября 2007 г. 1447-р
арт ALT10-0100E4-ED-F</t>
  </si>
  <si>
    <t>VR ОБЖ / Интерактивные сценарии виртуальной реальности – это курс, состоящий из сценариев, смоделированных для отработки правильного поведения в нештатных ситуациях в условиях, приближенных к реальным. Основа программы - игровые сценарии в виртуальной реальности, где дети учатся правильно действовать в опасных ситуациях
Сценарии виртуальной реальности разработаны группой специалистов с участием методистов, преподавателей, представителей МЧС России, различных силовых структур и психологов (на уровне рекомендаций), а также других специалистов. Образовательный контент прошел апробацию на инновационных площадках российских школ и получил экспертное заключение.
Ключевые возможности:
 Формирование практических навыков и умений с моделированием реальных ситуаций
 Командная и индивидуальная работа на интерактивных занятиях
 Интеграция цифровых технологий и цифрового контента в уроки «ОБЖ»
 Формирование интереса к предметной области через визуализацию.
Содержание VR-приложения:
Курс адаптирован под программу ОБЖ 5-8 класса.
Сценарий на выбор:
ОБЖ	Правила поведения при получении сигнала «Внимание всем!»	ГОЧС. Отработка алгоритма действий гражданского населения при звучании сигнала "Внимание всем!"
ОБЖ	Правила поведения при обнаружении неизвестных вещей и предметов в общественных местах 	Правила безопасного поведения при возникновении угрозы террористического акта
ОБЖ	Опасности в быту	Отработка алгоритма действий при возникновении чрезвычайных ситуаций в быту
ОБЖ	Правила поведения при вынужденном автономном существовании 	Знакомство со способами выживания в дикой природе. Способы подачи сигналов, знакомство с возможными опасностями
ОБЖ	Правила безопасного поведения пешеходов	Знакомство с ПДД. Правила регулирования дорожного движения, правила для пешеходов, знание правил поведения на дороге
ОБЖ	Правила поведения при авариях на железнодорожном транспорте	Правила безопасного поведения на железной дороге: опасности, алгоритм действий в случае ЧС, способы оказания первой помощи
ОБЖ	Правила оказания первой помощи при солнечном ударе	Знакомство с угрозами для здоровья в летний период, оказание первой помощи пострадавшим и способы избежания вреда для здоровья
ОБЖ	Правила поведения при возникновении пожара в школе	Отработка алгоритма действий при пожаре в помещении, знание плана эвакуации и способов спасения 
ОБЖ	Правила оказания помощи провалившемуся под лед человеку	Правила поведения на льду: алгоритмы спасения из полыньи и первая помощь при обморожении
ОБЖ	Правила поведения при землетрясении	Отработка алгоритма действий в случае землетрясения в городе, способы спасения и оказание первой помощи
ОБЖ	Правила поведения при эпидемии/пандемии	Эпидимиологическая угроза и способы ей противодействовать: знание санитарных норм и способов поведения при вирусной угрозе
ОБЖ	Правила оказания первой помощи при обморожениях и общем переохлаждении	Отработка алгоритма действий при возникновении лавинной угрозы. Способы переждать ЧС в укрытии, виды сигналов 
ОБЖ	Правила поведения при аварии на предприятии с выбросом химически опасных веществ	Отработка алгоритма действий при химической угрозе: создание защитных средств, способы эвавкуации, оказание первой помощи и анализ различных видов химических угроз
ОБЖ	Правила поведения при урагане	Алгоритм дейстий при урагане, информация о развёртывании полевого лагеря МЧС, правила оказания первой помощи при различных травмах
ОБЖ	Правила поведения при наводнении	Отработка навыков поведения во время наводнения: анализ ситуации, поиск решений, способы создания спасательных средств и оказание первой помощи</t>
  </si>
  <si>
    <t>Лицензия на право установки и использования Системы оптического распознавания текста «SETERE OCR», базовая версия 1.0, для рабочей станции (локальная лицензия, для Astra Linux), сроком на 1 год, с подпиской на обновления «Стандартная» в течение срока действия лицензии. (для образовательных учреждений).
Аналог лицензии «Standalone» для ABBYY FineReader PDF. Артикул SETERE-OCR1-05-UL12-TSS12-EDU</t>
  </si>
  <si>
    <t>Лицензия на право установки и использования Системы оптического распознавания текста «SETERE OCR», базовая версия 1.0, для рабочей станции (локальная лицензия, для OC Альт), сроком на 1 год, с подпиской на обновления «Стандартная» в течение срока действия лицензии. (для образовательных учреждений).
Аналог лицензии «Standalone» для ABBYY FineReader PDF. Артикул SETERE-OCR1-07-UL12-TSS12-EDU</t>
  </si>
  <si>
    <t>Movavi Video Converter 2024, персональная лицензия, бессрочная</t>
  </si>
  <si>
    <t>Срок действия: Бессрочно
Movavi Конвертер Видео – простая в использовании программа для изменения формата любых медиафайлов.
Загружайте видео, аудио и даже изображения, выбирайте нужный формат и начинайте конвертацию – результат вы получите уже через несколько секунд. Кроме этого, вы можете улучшать качество картинки, добавлять титры, поворачивать и обрезать видео, настраивать громкость звука и многое другое.
Сохраняйте файлы в любом удобном формате, подготовьте их для проигрывания на своем мобильном устройстве или для загрузки в социальные сети.
Благодаря аппаратному ускорению NVIDIA® CUDA, NVENC и Intel® HD Graphics конвертация завершается до 6,2 раза быстрее.
Арт. MVC24</t>
  </si>
  <si>
    <t>Movavi Screen Recorder 2024, образовательная лицензия, бессрочная</t>
  </si>
  <si>
    <t xml:space="preserve">Срок действия: Бессрочно
Movavi Screen Recorder — удобная программа, в которой вы запишете все, что происходит на экране компьютера: онлайн-трансляции, видеозвонки, работу приложений. Программа умеет быстро работать с многоядерными процессорами AMD и Intel – она записывает экран с частотой 60 кадров в секунду. Поэтому качество видео получается высоким.
Возможности:
-Запись онлайн-видео и музыки, разговоров в Skype
-Одновременная запись видео с экрана и веб-камеры
-Точный выбор области захвата: полный экран, любое окно программы или часть экрана
-Запись звука из нескольких источников одновременно
-Подсветка курсора и звук щелчков мыши
-Скриншоты во время записи экрана
-Отправка скриншотов в WhatsApp и Telegram прямо из программы
-Обработка видеозаписи перед сохранением: кадрирование, удаление ненужных фрагментов
-Таймер для отложенной записи, захват экрана по расписанию
-Автоматическое выключение компьютера или переход в спящий режим после записи
-Конвертация в популярные форматы видео и аудио: MP4, MOV, AVI, MP3, GIF и другие
-Загрузка видео на YouTube и Vimeo
-Мгновенное сохранение в режиме SuperSpeed
-Работа с процессорами Intel Core с поддержкой Intel HD Graphics
-Аппаратное ускорение AMD или NVIDIA
Арт. MSR24UZ   </t>
  </si>
  <si>
    <t>Movavi Video Suite 2024, образовательная лицензия, бессрочная</t>
  </si>
  <si>
    <t>Срок действия: Бессрочно
Movavi Video Suite – это универсальный инструмент для работы с видео. С его помощью вы можете создавать видеоклипы и слайд-шоу, улучшать качество видео, разрезать видео на части и объединять несколько роликов в один фильм.
С Редактором видео от Movavi вы сможете дополнить ваш видеоклип спецэффектами и анимированными переходами между фрагментами, наложить музыку и титры на видеоряд и даже озвучить видео в режиме реального времени. Готовые ролики вы можете сохранить в любой из более, чем 180 поддерживаемых медиаформатов и при необходимости загрузить в Интернет.
Все перечисленные функции доступны как для обычного видео, так и для видео в формате 3D.
Внимание! Видеоредактор Movavi не предназначен для работы с защищенными от копирования CD/DVD
Арт. MVS24UZ</t>
  </si>
  <si>
    <t>Срок действия: Бессрочно
Movavi Video Editor - удобная программа для обработки видео. Продвинутые функции и удобный интерфейс помогают легко смонтировать ролик или создать слайд-шоу. В программу встроены базовые и профессиональные инструменты для работы с видео, аудио и изображениями.
Основные возможности:
- Монтаж видео;
- Автоматическое создание роликов на любую тему;
- Анимация;
- Работа со звуком;
- Коллекция файлов;
- Сортировка файлов;
- Пресеты фильтров, переходов, титров, фигур и стикеров;
- LUT-эффекты: колоризация как в фильмах известных режиссеров;
- Чтение и запись во всех популярных форматах видео (3GP, AVI, FLV, SWF, MKV, MOV, MP4, MPG) и аудио (AAC, FLAC, MP3, M4A, OGG, WMA, WAV).
Арт. MVE24UZ</t>
  </si>
  <si>
    <t>Movavi Video Editor 2024, образовательная лицензия, бессрочная</t>
  </si>
  <si>
    <t>Movavi Photo Editor 2024, образовательная лицензия, бессрочная</t>
  </si>
  <si>
    <t>Срок действия: Бессрочно
Movavi Photo Editor - мощное и универсальное приложение для фотообработки, в котором вы найдете все, что нужно для превращения унылых фото в яркие, цепляющие снимки.
Программа основана на работе нейросетей, которые помогают быстрее обрабатывать снимки. С помощью Movavi Photo Editor вы сможете настроить цвета автоматически или вручную, отреставрировать семейные фотографии, отретушировать портреты и убрать лишние объекты со снимков.
Арт. MPE24UZ</t>
  </si>
  <si>
    <t>Лицензия на право установки и использования операционной системы специального назначения «Astra Linux Special Edition» для 64-х разрядной платформы на базе процессорной архитектуры х86-64 (очередное обновление 1.7), уровень защищенности «Базовый» («Орел»), РУСБ.10015-01 (нет сертификата ФСТЭК), способ передачи электронный, для рабочей станции, без ограничения срока, с включенной технической поддержкой тип "Стандарт" на 12 мес. (для образовательных организаций и библиотек) Электронная поставка. OS2200X8617DIGSKTWS01-SO12ED</t>
  </si>
  <si>
    <t>Лицензия на право установки и использования операционной системы специального назначения «Astra Linux Special Edition» для 64-х разрядной платформы на базе процессорной архитектуры х86-64 (очередное обновление 1.7), уровень защищенности «Базовый» («Орел»), РУСБ.10015-01 (нет сертификата ФСТЭК), способ передачи электронный, для рабочей станции, без ограничения срока, с включенной технической поддержкой тип "Стандарт" на 12 мес. (для дошкольных, общих образовательных учреждений) Электронная поставка. OS2200X8617DIGSKTWS01-SO12SC</t>
  </si>
  <si>
    <r>
      <t xml:space="preserve">Лицензия на право установки и использования операционной системы специального назначения «Astra Linux Special Edition» для 64-х разрядной платформы на базе процессорной архитектуры х86-64 (очередное обновление 1.7), уровень защищенности «Базовый» («Орел»), РУСБ.10015-01 (нет сертификата ФСТЭК), способ передачи электронный, для рабочей станции, без ограничения срока, с включенной технической поддержкой тип "Стандарт" на 12 мес.
OS2200X8617DIGSKTWS01-SO12
</t>
    </r>
    <r>
      <rPr>
        <b/>
        <sz val="9"/>
        <rFont val="Century Gothic"/>
        <family val="2"/>
        <charset val="204"/>
      </rPr>
      <t xml:space="preserve">Подходит для управлений и отделов образования. </t>
    </r>
  </si>
  <si>
    <r>
      <t xml:space="preserve">Лицензия на право установки и использования операционной системы специального назначения «Astra Linux Special Edition» для 64-х разрядной платформы на базе процессорной архитектуры х86-64 (очередное обновление 1.7), уровень защищенности «Базовый» («Орел»), РУСБ.10015-01 (нет сертификата ФСТЭК), способ передачи электронный, для рабочей станции, сроком на 12 мес., с включенной технической поддержкой тип "Стандарт" на 12 мес.
OS2200X8617DIGSKTWS02-SO12
</t>
    </r>
    <r>
      <rPr>
        <b/>
        <sz val="9"/>
        <rFont val="Century Gothic"/>
        <family val="2"/>
        <charset val="204"/>
      </rPr>
      <t xml:space="preserve">Подходит для управлений и отделов образования. </t>
    </r>
  </si>
  <si>
    <t>Сертификат технической поддержки на операционную систему специального назначения «Astra Linux Special Edition» для 64-х разрядной платформы на базе процессорной архитектуры x86-64, вариант лицензирования «Орел», для рабочей станции, тип "Стандарт", для дошкольных, общих образовательных учреждений на 12 мес
TS1000Х8600DIGSKTWS00-ST12SC</t>
  </si>
  <si>
    <t>Сертификат технической поддержки на операционную систему специального назначения «Astra Linux Special Edition» для 64-х разрядной платформы на базе процессорной архитектуры x86-64, вариант лицензирования «Орел», для рабочей станции, тип "Стандарт", для образовательных организаций и библиотек на 12 мес
TS1000Х8600DIGSKTWS00-ST12ED</t>
  </si>
  <si>
    <t>Astra Linux Special Edition (Воронеж), сервер до 2 сокетов, ФСТЭК, ТП Стандарт 12 месяцев</t>
  </si>
  <si>
    <t xml:space="preserve">	Лицензия на операционную систему специального назначения «Astra Linux Special Edition» для 64-х разрядной платформы на базе процессорной архитектуры х86-64, вариант лицензирования «Орел», РУСБ.10015-10, способ передачи электронный, серверная до 2 сокетов, сроком на 12 мес., с включенными обновлениями Тип 1 на 12 мес.
OS2200X8617DIGSKTSR02-SO12</t>
  </si>
  <si>
    <t>Программно-дидактический комплекс "Мерсибо Интерактив" для сенсорных панелей,  электронная лицензия</t>
  </si>
  <si>
    <t>Р7-Офис.Профессиональный (Десктопная версия), лицензия на 1 год, для образовательных учреждений
Арт. R7DTB.UI.RS.1Y1Y0.0520.001E</t>
  </si>
  <si>
    <t>Р7-Офис.Профессиональный (Десктопная версия), лицензия на 1 год с правом последующего бессрочного использования, для образовательных учреждений
Арт. R7DTB.UI.RS.1YUL0.1223.001E</t>
  </si>
  <si>
    <t>Р7-Офис.Профессиональный (Десктопная версия), лицензия на 1 год с правом последующего бессрочного использования, для образовательных учреждений</t>
  </si>
  <si>
    <r>
      <t xml:space="preserve">МойОфис Стандартный. Лицензия Корпоративная на устройство для государственных заказчиков, сроком действия 1 год, с правом на получение обновлений в течение 1 (одного) года. Арт. X4-P1-STD-NG-LNL-A
Версия включает в себя приложения:  Текст, Таблица, Презентация, Аналитика, Почта с календарем и адресными книгами
</t>
    </r>
    <r>
      <rPr>
        <i/>
        <sz val="9"/>
        <rFont val="Century Gothic"/>
        <family val="2"/>
        <charset val="204"/>
      </rPr>
      <t>под государственными заказчиками понимаются следующие лица: Государственные унитарные предприятия (ФГУП и РГУП); Муниципальные унитарные предприятия (МУП); Федеральные органы государственной власти; Органы государственной власти субъектов РФ; Муниципальные органы власти;Государственные учреждения (в т.ч. казенные учреждения, бюджетные учреждения, автономные учреждения); Муниципальные учреждения (в т.ч. казенные учреждения, бюджетные учреждения, автономные учреждения); Публично-правовые компании.</t>
    </r>
    <r>
      <rPr>
        <sz val="9"/>
        <rFont val="Century Gothic"/>
        <family val="2"/>
        <charset val="204"/>
      </rPr>
      <t xml:space="preserve">
</t>
    </r>
    <r>
      <rPr>
        <i/>
        <sz val="9"/>
        <color rgb="FFFF0000"/>
        <rFont val="Century Gothic"/>
        <family val="2"/>
        <charset val="204"/>
      </rPr>
      <t>минимальное кол-во для заказа от 5 шт.</t>
    </r>
  </si>
  <si>
    <t>1С:Зарплата и кадры государственного учреждения 8. Базвая версия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</si>
</sst>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0&quot;р.&quot;"/>
    <numFmt numFmtId="165" formatCode="#,##0&quot;р.&quot;"/>
    <numFmt numFmtId="166" formatCode="#,##0.00\ &quot;₽&quot;"/>
  </numFmts>
  <fonts count="60" x14ac:knownFonts="1">
    <font>
      <sz val="10"/>
      <color theme="3" tint="0.34998626667073579"/>
      <name val="Trebuchet MS"/>
      <family val="2"/>
      <scheme val="minor"/>
    </font>
    <font>
      <sz val="11"/>
      <color theme="1"/>
      <name val="Trebuchet MS"/>
      <family val="2"/>
      <charset val="204"/>
      <scheme val="minor"/>
    </font>
    <font>
      <sz val="11"/>
      <color theme="1"/>
      <name val="Trebuchet MS"/>
      <family val="2"/>
      <charset val="204"/>
      <scheme val="minor"/>
    </font>
    <font>
      <sz val="14"/>
      <color theme="1" tint="0.499984740745262"/>
      <name val="Trebuchet MS"/>
      <family val="2"/>
      <scheme val="minor"/>
    </font>
    <font>
      <sz val="30"/>
      <color theme="1" tint="0.499984740745262"/>
      <name val="Trebuchet MS"/>
      <family val="2"/>
      <scheme val="minor"/>
    </font>
    <font>
      <sz val="11"/>
      <color theme="3" tint="0.499984740745262"/>
      <name val="Cambria"/>
      <family val="1"/>
      <scheme val="major"/>
    </font>
    <font>
      <u/>
      <sz val="11"/>
      <color theme="10"/>
      <name val="Trebuchet MS"/>
      <family val="2"/>
      <charset val="204"/>
      <scheme val="minor"/>
    </font>
    <font>
      <sz val="10"/>
      <name val="Century Gothic"/>
      <family val="2"/>
      <charset val="204"/>
    </font>
    <font>
      <b/>
      <sz val="10"/>
      <name val="Century Gothic"/>
      <family val="2"/>
      <charset val="204"/>
    </font>
    <font>
      <sz val="10"/>
      <color theme="3" tint="0.34998626667073579"/>
      <name val="Century Gothic"/>
      <family val="2"/>
      <charset val="204"/>
    </font>
    <font>
      <sz val="9"/>
      <name val="Century Gothic"/>
      <family val="2"/>
      <charset val="204"/>
    </font>
    <font>
      <sz val="9"/>
      <color theme="3" tint="0.34998626667073579"/>
      <name val="Trebuchet MS"/>
      <family val="2"/>
      <scheme val="minor"/>
    </font>
    <font>
      <b/>
      <sz val="9"/>
      <name val="Century Gothic"/>
      <family val="2"/>
      <charset val="204"/>
    </font>
    <font>
      <i/>
      <sz val="9"/>
      <name val="Century Gothic"/>
      <family val="2"/>
      <charset val="204"/>
    </font>
    <font>
      <sz val="11"/>
      <color rgb="FF006100"/>
      <name val="Trebuchet MS"/>
      <family val="2"/>
      <charset val="204"/>
      <scheme val="minor"/>
    </font>
    <font>
      <b/>
      <sz val="11"/>
      <name val="Century Gothic"/>
      <family val="2"/>
      <charset val="204"/>
    </font>
    <font>
      <sz val="11"/>
      <name val="Century Gothic"/>
      <family val="2"/>
      <charset val="204"/>
    </font>
    <font>
      <sz val="12"/>
      <name val="Century Gothic"/>
      <family val="2"/>
      <charset val="204"/>
    </font>
    <font>
      <sz val="8"/>
      <color theme="3" tint="0.34998626667073579"/>
      <name val="Trebuchet MS"/>
      <family val="2"/>
      <scheme val="minor"/>
    </font>
    <font>
      <sz val="8"/>
      <name val="Century Gothic"/>
      <family val="2"/>
      <charset val="204"/>
    </font>
    <font>
      <sz val="10"/>
      <color theme="0"/>
      <name val="Century Gothic"/>
      <family val="2"/>
      <charset val="204"/>
    </font>
    <font>
      <sz val="9"/>
      <color theme="0"/>
      <name val="Century Gothic"/>
      <family val="2"/>
      <charset val="204"/>
    </font>
    <font>
      <sz val="10"/>
      <name val="Arial Cyr"/>
      <charset val="204"/>
    </font>
    <font>
      <sz val="11"/>
      <color theme="1"/>
      <name val="Century Gothic"/>
      <family val="2"/>
      <charset val="204"/>
    </font>
    <font>
      <sz val="16"/>
      <color theme="1"/>
      <name val="Century Gothic"/>
      <family val="2"/>
      <charset val="204"/>
    </font>
    <font>
      <b/>
      <sz val="9"/>
      <color theme="3" tint="0.34998626667073579"/>
      <name val="Trebuchet MS"/>
      <family val="2"/>
      <scheme val="minor"/>
    </font>
    <font>
      <b/>
      <sz val="10"/>
      <color theme="3" tint="0.34998626667073579"/>
      <name val="Trebuchet MS"/>
      <family val="2"/>
      <scheme val="minor"/>
    </font>
    <font>
      <sz val="10"/>
      <color theme="1"/>
      <name val="Century Gothic"/>
      <family val="2"/>
      <charset val="204"/>
    </font>
    <font>
      <b/>
      <sz val="12"/>
      <color theme="3" tint="0.34998626667073579"/>
      <name val="Trebuchet MS"/>
      <family val="2"/>
      <charset val="204"/>
      <scheme val="minor"/>
    </font>
    <font>
      <b/>
      <sz val="9"/>
      <color rgb="FFFF0000"/>
      <name val="Century Gothic"/>
      <family val="2"/>
      <charset val="204"/>
    </font>
    <font>
      <b/>
      <sz val="9"/>
      <color rgb="FFFFFFFF"/>
      <name val="Century Gothic"/>
      <family val="2"/>
      <charset val="204"/>
    </font>
    <font>
      <b/>
      <sz val="14"/>
      <color rgb="FFFFFFFF"/>
      <name val="Century Gothic"/>
      <family val="2"/>
      <charset val="204"/>
    </font>
    <font>
      <sz val="9"/>
      <color rgb="FFFFFFFF"/>
      <name val="Century Gothic"/>
      <family val="2"/>
      <charset val="204"/>
    </font>
    <font>
      <sz val="8"/>
      <name val="Verdana"/>
      <family val="2"/>
      <charset val="204"/>
    </font>
    <font>
      <b/>
      <sz val="18"/>
      <color rgb="FF0088B8"/>
      <name val="Century Gothic"/>
      <family val="2"/>
      <charset val="204"/>
    </font>
    <font>
      <sz val="14"/>
      <name val="Century Gothic"/>
      <family val="2"/>
      <charset val="204"/>
    </font>
    <font>
      <sz val="8"/>
      <name val="Arial"/>
      <family val="2"/>
    </font>
    <font>
      <sz val="11"/>
      <color theme="1"/>
      <name val="Trebuchet MS"/>
      <family val="2"/>
      <scheme val="minor"/>
    </font>
    <font>
      <sz val="8"/>
      <name val="Arial"/>
      <family val="2"/>
      <charset val="1"/>
    </font>
    <font>
      <b/>
      <sz val="8"/>
      <name val="Century Gothic"/>
      <family val="2"/>
      <charset val="204"/>
    </font>
    <font>
      <b/>
      <sz val="8"/>
      <name val="Arial"/>
      <family val="2"/>
      <charset val="204"/>
    </font>
    <font>
      <sz val="9"/>
      <color rgb="FFFF0000"/>
      <name val="Century Gothic"/>
      <family val="2"/>
      <charset val="204"/>
    </font>
    <font>
      <i/>
      <sz val="9"/>
      <color rgb="FFFF0000"/>
      <name val="Century Gothic"/>
      <family val="2"/>
      <charset val="204"/>
    </font>
    <font>
      <sz val="9"/>
      <color theme="1"/>
      <name val="Arial"/>
      <family val="2"/>
      <charset val="204"/>
    </font>
    <font>
      <sz val="9"/>
      <color rgb="FFFF0000"/>
      <name val="Trebuchet MS"/>
      <family val="2"/>
      <charset val="204"/>
      <scheme val="minor"/>
    </font>
    <font>
      <sz val="10"/>
      <color theme="3" tint="0.34998626667073579"/>
      <name val="Segoe UI"/>
      <family val="2"/>
      <charset val="204"/>
    </font>
    <font>
      <b/>
      <sz val="12"/>
      <name val="Century Gothic"/>
      <family val="2"/>
      <charset val="204"/>
    </font>
    <font>
      <b/>
      <i/>
      <sz val="9"/>
      <name val="Century Gothic"/>
      <family val="2"/>
      <charset val="204"/>
    </font>
    <font>
      <sz val="10"/>
      <name val="Trebuchet MS"/>
      <family val="2"/>
      <scheme val="minor"/>
    </font>
    <font>
      <b/>
      <i/>
      <sz val="8"/>
      <name val="Century Gothic"/>
      <family val="2"/>
      <charset val="204"/>
    </font>
    <font>
      <sz val="10"/>
      <color theme="3" tint="0.34998626667073579"/>
      <name val="Trebuchet MS"/>
      <family val="2"/>
      <scheme val="minor"/>
    </font>
    <font>
      <b/>
      <sz val="14"/>
      <color theme="0"/>
      <name val="Trebuchet MS"/>
      <family val="2"/>
      <charset val="204"/>
      <scheme val="minor"/>
    </font>
    <font>
      <sz val="14"/>
      <color theme="0"/>
      <name val="Trebuchet MS"/>
      <family val="2"/>
      <charset val="204"/>
      <scheme val="minor"/>
    </font>
    <font>
      <b/>
      <sz val="10"/>
      <color theme="0"/>
      <name val="Century Gothic"/>
      <family val="2"/>
      <charset val="204"/>
    </font>
    <font>
      <b/>
      <sz val="9"/>
      <color theme="0"/>
      <name val="Century Gothic"/>
      <family val="2"/>
      <charset val="204"/>
    </font>
    <font>
      <b/>
      <sz val="11"/>
      <color theme="0"/>
      <name val="Century Gothic"/>
      <family val="2"/>
      <charset val="204"/>
    </font>
    <font>
      <b/>
      <sz val="12"/>
      <color theme="0"/>
      <name val="Century Gothic"/>
      <family val="2"/>
      <charset val="204"/>
    </font>
    <font>
      <b/>
      <sz val="14"/>
      <color theme="0"/>
      <name val="Century Gothic"/>
      <family val="2"/>
      <charset val="204"/>
    </font>
    <font>
      <sz val="10"/>
      <color theme="0"/>
      <name val="Trebuchet MS"/>
      <family val="2"/>
      <scheme val="minor"/>
    </font>
    <font>
      <sz val="11"/>
      <color rgb="FFFFFFFF"/>
      <name val="Century Gothic"/>
      <family val="2"/>
      <charset val="204"/>
    </font>
  </fonts>
  <fills count="13">
    <fill>
      <patternFill patternType="none"/>
    </fill>
    <fill>
      <patternFill patternType="gray125"/>
    </fill>
    <fill>
      <patternFill patternType="solid">
        <fgColor theme="0"/>
        <bgColor indexed="64"/>
      </patternFill>
    </fill>
    <fill>
      <patternFill patternType="solid">
        <fgColor rgb="FF0088B8"/>
        <bgColor indexed="64"/>
      </patternFill>
    </fill>
    <fill>
      <patternFill patternType="solid">
        <fgColor rgb="FFC6EFCE"/>
      </patternFill>
    </fill>
    <fill>
      <patternFill patternType="solid">
        <fgColor rgb="FFD2ECB6"/>
        <bgColor indexed="64"/>
      </patternFill>
    </fill>
    <fill>
      <patternFill patternType="solid">
        <fgColor rgb="FFFFFFFF"/>
        <bgColor rgb="FF000000"/>
      </patternFill>
    </fill>
    <fill>
      <patternFill patternType="solid">
        <fgColor theme="4" tint="0.79998168889431442"/>
        <bgColor indexed="65"/>
      </patternFill>
    </fill>
    <fill>
      <patternFill patternType="solid">
        <fgColor theme="4" tint="0.79998168889431442"/>
        <bgColor indexed="64"/>
      </patternFill>
    </fill>
    <fill>
      <patternFill patternType="solid">
        <fgColor theme="4"/>
        <bgColor indexed="64"/>
      </patternFill>
    </fill>
    <fill>
      <patternFill patternType="solid">
        <fgColor theme="4"/>
        <bgColor rgb="FF000000"/>
      </patternFill>
    </fill>
    <fill>
      <patternFill patternType="solid">
        <fgColor theme="4" tint="0.39997558519241921"/>
        <bgColor indexed="64"/>
      </patternFill>
    </fill>
    <fill>
      <patternFill patternType="solid">
        <fgColor theme="4" tint="0.79998168889431442"/>
        <bgColor rgb="FF000000"/>
      </patternFill>
    </fill>
  </fills>
  <borders count="16">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s>
  <cellStyleXfs count="15">
    <xf numFmtId="0" fontId="0" fillId="0" borderId="0"/>
    <xf numFmtId="0" fontId="4"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4" fillId="4" borderId="0" applyNumberFormat="0" applyBorder="0" applyAlignment="0" applyProtection="0"/>
    <xf numFmtId="0" fontId="22" fillId="0" borderId="0"/>
    <xf numFmtId="0" fontId="22" fillId="0" borderId="0"/>
    <xf numFmtId="0" fontId="36" fillId="0" borderId="0"/>
    <xf numFmtId="0" fontId="37" fillId="0" borderId="0"/>
    <xf numFmtId="0" fontId="2" fillId="7" borderId="0" applyNumberFormat="0" applyBorder="0" applyAlignment="0" applyProtection="0"/>
    <xf numFmtId="44" fontId="50" fillId="0" borderId="0" applyFont="0" applyFill="0" applyBorder="0" applyAlignment="0" applyProtection="0"/>
    <xf numFmtId="0" fontId="1" fillId="7" borderId="0" applyNumberFormat="0" applyBorder="0" applyAlignment="0" applyProtection="0"/>
    <xf numFmtId="44" fontId="50" fillId="0" borderId="0" applyFont="0" applyFill="0" applyBorder="0" applyAlignment="0" applyProtection="0"/>
  </cellStyleXfs>
  <cellXfs count="252">
    <xf numFmtId="0" fontId="0" fillId="0" borderId="0" xfId="0"/>
    <xf numFmtId="0" fontId="9" fillId="0" borderId="0" xfId="0" applyFont="1"/>
    <xf numFmtId="0" fontId="0" fillId="2" borderId="0" xfId="0" applyFill="1"/>
    <xf numFmtId="0" fontId="11" fillId="0" borderId="0" xfId="0" applyFont="1"/>
    <xf numFmtId="0" fontId="10" fillId="2" borderId="3" xfId="0" applyFont="1" applyFill="1" applyBorder="1" applyAlignment="1">
      <alignment horizontal="lef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12" fillId="2" borderId="3" xfId="0" applyFont="1" applyFill="1" applyBorder="1" applyAlignment="1">
      <alignment vertical="center" wrapText="1"/>
    </xf>
    <xf numFmtId="164" fontId="10" fillId="2" borderId="3" xfId="0" applyNumberFormat="1" applyFont="1" applyFill="1" applyBorder="1" applyAlignment="1">
      <alignment horizontal="left" vertical="center" wrapText="1"/>
    </xf>
    <xf numFmtId="164" fontId="10" fillId="2" borderId="2" xfId="0" applyNumberFormat="1" applyFont="1" applyFill="1" applyBorder="1" applyAlignment="1">
      <alignment horizontal="left" vertical="center" wrapText="1"/>
    </xf>
    <xf numFmtId="164" fontId="10" fillId="2" borderId="9" xfId="0" applyNumberFormat="1" applyFont="1" applyFill="1" applyBorder="1" applyAlignment="1">
      <alignment horizontal="left" vertical="center" wrapText="1"/>
    </xf>
    <xf numFmtId="164" fontId="10" fillId="2" borderId="10" xfId="0" applyNumberFormat="1"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9" xfId="0" applyFont="1" applyFill="1" applyBorder="1" applyAlignment="1">
      <alignment wrapText="1"/>
    </xf>
    <xf numFmtId="0" fontId="10" fillId="2" borderId="4" xfId="0" applyFont="1" applyFill="1" applyBorder="1" applyAlignment="1">
      <alignment vertical="center" wrapText="1"/>
    </xf>
    <xf numFmtId="0" fontId="0" fillId="5" borderId="0" xfId="0" applyFill="1"/>
    <xf numFmtId="0" fontId="20" fillId="3" borderId="3" xfId="0" applyFont="1" applyFill="1" applyBorder="1" applyAlignment="1">
      <alignment horizontal="center" vertical="center"/>
    </xf>
    <xf numFmtId="0" fontId="10" fillId="2" borderId="9" xfId="0" applyFont="1" applyFill="1" applyBorder="1" applyAlignment="1">
      <alignment horizontal="left" vertical="top" wrapText="1"/>
    </xf>
    <xf numFmtId="0" fontId="11" fillId="0" borderId="0" xfId="0" applyFont="1" applyAlignment="1">
      <alignment wrapText="1"/>
    </xf>
    <xf numFmtId="0" fontId="0" fillId="0" borderId="0" xfId="0" applyAlignment="1">
      <alignment wrapText="1"/>
    </xf>
    <xf numFmtId="0" fontId="18" fillId="0" borderId="0" xfId="0" applyFont="1"/>
    <xf numFmtId="0" fontId="20" fillId="3"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64" fontId="19" fillId="2" borderId="3" xfId="0" applyNumberFormat="1" applyFont="1" applyFill="1" applyBorder="1" applyAlignment="1">
      <alignment horizontal="center" vertical="center" wrapText="1"/>
    </xf>
    <xf numFmtId="0" fontId="12" fillId="0" borderId="3" xfId="0" applyFont="1" applyBorder="1" applyAlignment="1">
      <alignment horizontal="left" vertical="center" wrapText="1"/>
    </xf>
    <xf numFmtId="0" fontId="10" fillId="0" borderId="3" xfId="0" applyFont="1" applyBorder="1" applyAlignment="1">
      <alignment wrapText="1"/>
    </xf>
    <xf numFmtId="164" fontId="19" fillId="0" borderId="3" xfId="0" applyNumberFormat="1" applyFont="1" applyBorder="1" applyAlignment="1">
      <alignment horizontal="center" vertical="center"/>
    </xf>
    <xf numFmtId="0" fontId="20" fillId="3" borderId="9" xfId="0" applyFont="1" applyFill="1" applyBorder="1" applyAlignment="1">
      <alignment horizontal="center" vertical="center" wrapText="1"/>
    </xf>
    <xf numFmtId="0" fontId="10" fillId="0" borderId="3" xfId="0" applyFont="1" applyBorder="1" applyAlignment="1">
      <alignment horizontal="left" vertical="center" wrapText="1"/>
    </xf>
    <xf numFmtId="49" fontId="10" fillId="0" borderId="3" xfId="0" applyNumberFormat="1" applyFont="1" applyBorder="1" applyAlignment="1">
      <alignment horizontal="center" vertical="center" wrapText="1"/>
    </xf>
    <xf numFmtId="49" fontId="10" fillId="0" borderId="3" xfId="0" applyNumberFormat="1" applyFont="1" applyBorder="1" applyAlignment="1">
      <alignment horizontal="left" vertical="center" wrapText="1"/>
    </xf>
    <xf numFmtId="0" fontId="8" fillId="0" borderId="3" xfId="0" applyFont="1" applyBorder="1" applyAlignment="1">
      <alignment vertical="center" wrapText="1"/>
    </xf>
    <xf numFmtId="0" fontId="19" fillId="0" borderId="3" xfId="0" applyFont="1" applyBorder="1" applyAlignment="1">
      <alignment horizontal="left" vertical="top" wrapText="1"/>
    </xf>
    <xf numFmtId="0" fontId="20" fillId="3" borderId="3" xfId="0" applyFont="1" applyFill="1" applyBorder="1" applyAlignment="1">
      <alignment horizontal="left" vertical="center" wrapText="1"/>
    </xf>
    <xf numFmtId="0" fontId="20" fillId="3" borderId="3" xfId="0" applyFont="1" applyFill="1" applyBorder="1" applyAlignment="1">
      <alignment vertical="center" wrapText="1"/>
    </xf>
    <xf numFmtId="0" fontId="20" fillId="3" borderId="3" xfId="0" applyFont="1" applyFill="1" applyBorder="1" applyAlignment="1">
      <alignment horizontal="left" vertical="center"/>
    </xf>
    <xf numFmtId="0" fontId="26" fillId="2" borderId="0" xfId="0" applyFont="1" applyFill="1"/>
    <xf numFmtId="165" fontId="0" fillId="0" borderId="0" xfId="0" applyNumberFormat="1"/>
    <xf numFmtId="0" fontId="11" fillId="0" borderId="0" xfId="0" applyFont="1" applyAlignment="1">
      <alignment horizontal="center" vertical="center"/>
    </xf>
    <xf numFmtId="49" fontId="10" fillId="0" borderId="3" xfId="7" applyNumberFormat="1" applyFont="1" applyBorder="1" applyAlignment="1">
      <alignment horizontal="center" vertical="center"/>
    </xf>
    <xf numFmtId="1" fontId="10" fillId="0" borderId="3" xfId="0" applyNumberFormat="1" applyFont="1" applyBorder="1" applyAlignment="1">
      <alignment horizontal="center" vertical="center" wrapText="1"/>
    </xf>
    <xf numFmtId="49" fontId="10" fillId="0" borderId="3" xfId="7" applyNumberFormat="1" applyFont="1" applyBorder="1" applyAlignment="1">
      <alignment horizontal="center" vertical="center" wrapText="1"/>
    </xf>
    <xf numFmtId="49" fontId="10" fillId="0" borderId="3" xfId="8" applyNumberFormat="1" applyFont="1" applyBorder="1" applyAlignment="1" applyProtection="1">
      <alignment horizontal="center" vertical="center"/>
      <protection hidden="1"/>
    </xf>
    <xf numFmtId="49" fontId="11" fillId="0" borderId="0" xfId="0" applyNumberFormat="1" applyFont="1" applyAlignment="1">
      <alignment horizontal="center"/>
    </xf>
    <xf numFmtId="49" fontId="11" fillId="0" borderId="0" xfId="0" applyNumberFormat="1" applyFont="1"/>
    <xf numFmtId="49" fontId="21" fillId="3" borderId="2" xfId="0" applyNumberFormat="1" applyFont="1" applyFill="1" applyBorder="1" applyAlignment="1">
      <alignment horizontal="center" vertical="center"/>
    </xf>
    <xf numFmtId="49" fontId="10" fillId="0" borderId="2" xfId="8" applyNumberFormat="1" applyFont="1" applyBorder="1" applyAlignment="1" applyProtection="1">
      <alignment vertical="center"/>
      <protection hidden="1"/>
    </xf>
    <xf numFmtId="0" fontId="10" fillId="6" borderId="9" xfId="0" applyFont="1" applyFill="1" applyBorder="1" applyAlignment="1">
      <alignment horizontal="left" vertical="center" wrapText="1"/>
    </xf>
    <xf numFmtId="49" fontId="19" fillId="0" borderId="3" xfId="0" applyNumberFormat="1" applyFont="1" applyBorder="1" applyAlignment="1">
      <alignment vertical="top" wrapText="1"/>
    </xf>
    <xf numFmtId="49" fontId="10" fillId="0" borderId="2" xfId="7" applyNumberFormat="1" applyFont="1" applyBorder="1" applyAlignment="1">
      <alignment vertical="center" wrapText="1"/>
    </xf>
    <xf numFmtId="1" fontId="21" fillId="3" borderId="3" xfId="0" applyNumberFormat="1" applyFont="1" applyFill="1" applyBorder="1" applyAlignment="1">
      <alignment horizontal="center" vertical="center"/>
    </xf>
    <xf numFmtId="49" fontId="21" fillId="3" borderId="3" xfId="0" applyNumberFormat="1" applyFont="1" applyFill="1" applyBorder="1" applyAlignment="1">
      <alignment horizontal="left" vertical="center" wrapText="1"/>
    </xf>
    <xf numFmtId="0" fontId="21" fillId="3" borderId="3" xfId="0" applyFont="1" applyFill="1" applyBorder="1" applyAlignment="1">
      <alignment horizontal="left" vertical="center" wrapText="1"/>
    </xf>
    <xf numFmtId="2" fontId="20" fillId="3" borderId="3" xfId="0" applyNumberFormat="1" applyFont="1" applyFill="1" applyBorder="1" applyAlignment="1">
      <alignment horizontal="left" vertical="center" wrapText="1"/>
    </xf>
    <xf numFmtId="1" fontId="10" fillId="0" borderId="3" xfId="7" applyNumberFormat="1" applyFont="1" applyBorder="1" applyAlignment="1">
      <alignment horizontal="left" vertical="center" wrapText="1"/>
    </xf>
    <xf numFmtId="49" fontId="12" fillId="0" borderId="3" xfId="0" applyNumberFormat="1" applyFont="1" applyBorder="1" applyAlignment="1">
      <alignment vertical="center" wrapText="1"/>
    </xf>
    <xf numFmtId="2" fontId="16" fillId="0" borderId="3" xfId="0" applyNumberFormat="1" applyFont="1" applyBorder="1" applyAlignment="1">
      <alignment horizontal="left" vertical="center"/>
    </xf>
    <xf numFmtId="49" fontId="19" fillId="0" borderId="3" xfId="0" quotePrefix="1" applyNumberFormat="1" applyFont="1" applyBorder="1" applyAlignment="1">
      <alignment vertical="center" wrapText="1"/>
    </xf>
    <xf numFmtId="49" fontId="10" fillId="0" borderId="1" xfId="0" applyNumberFormat="1" applyFont="1" applyBorder="1" applyAlignment="1">
      <alignment vertical="center" wrapText="1"/>
    </xf>
    <xf numFmtId="2" fontId="16" fillId="0" borderId="6" xfId="0" applyNumberFormat="1" applyFont="1" applyBorder="1" applyAlignment="1">
      <alignment horizontal="left" vertical="center"/>
    </xf>
    <xf numFmtId="0" fontId="33" fillId="0" borderId="3" xfId="0" applyFont="1" applyBorder="1" applyAlignment="1">
      <alignment horizontal="left" vertical="center"/>
    </xf>
    <xf numFmtId="1" fontId="10" fillId="0" borderId="3" xfId="8" applyNumberFormat="1" applyFont="1" applyBorder="1" applyAlignment="1" applyProtection="1">
      <alignment horizontal="left" vertical="center"/>
      <protection hidden="1"/>
    </xf>
    <xf numFmtId="1" fontId="10" fillId="0" borderId="8"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left" vertical="center" wrapText="1"/>
    </xf>
    <xf numFmtId="49" fontId="10" fillId="0" borderId="3" xfId="8" applyNumberFormat="1" applyFont="1" applyBorder="1" applyAlignment="1" applyProtection="1">
      <alignment vertical="center" wrapText="1"/>
      <protection hidden="1"/>
    </xf>
    <xf numFmtId="2" fontId="7" fillId="0" borderId="3" xfId="0" applyNumberFormat="1" applyFont="1" applyBorder="1" applyAlignment="1">
      <alignment horizontal="center" vertical="center"/>
    </xf>
    <xf numFmtId="1" fontId="11" fillId="0" borderId="0" xfId="0" applyNumberFormat="1" applyFont="1"/>
    <xf numFmtId="0" fontId="11" fillId="0" borderId="0" xfId="0" applyFont="1" applyAlignment="1">
      <alignment horizontal="left" vertical="center"/>
    </xf>
    <xf numFmtId="0" fontId="25" fillId="0" borderId="0" xfId="0" applyFont="1" applyAlignment="1">
      <alignment vertical="center"/>
    </xf>
    <xf numFmtId="2" fontId="0" fillId="0" borderId="0" xfId="0" applyNumberFormat="1"/>
    <xf numFmtId="0" fontId="10" fillId="0" borderId="9" xfId="0" applyFont="1" applyBorder="1" applyAlignment="1">
      <alignment horizontal="left" vertical="center" wrapText="1"/>
    </xf>
    <xf numFmtId="164" fontId="10" fillId="0" borderId="9" xfId="0" applyNumberFormat="1" applyFont="1" applyBorder="1" applyAlignment="1">
      <alignment horizontal="left" vertical="center" wrapText="1"/>
    </xf>
    <xf numFmtId="0" fontId="10" fillId="0" borderId="3" xfId="0" applyFont="1" applyBorder="1" applyAlignment="1">
      <alignment horizontal="center" vertical="center" wrapText="1"/>
    </xf>
    <xf numFmtId="0" fontId="10" fillId="6" borderId="9" xfId="0" applyFont="1" applyFill="1" applyBorder="1" applyAlignment="1">
      <alignment vertical="center" wrapText="1"/>
    </xf>
    <xf numFmtId="164" fontId="10" fillId="6" borderId="9" xfId="0" applyNumberFormat="1" applyFont="1" applyFill="1" applyBorder="1" applyAlignment="1">
      <alignment horizontal="left" vertical="center" wrapText="1"/>
    </xf>
    <xf numFmtId="0" fontId="10" fillId="6" borderId="10" xfId="0" applyFont="1" applyFill="1" applyBorder="1" applyAlignment="1">
      <alignment vertical="top" wrapText="1"/>
    </xf>
    <xf numFmtId="164" fontId="10" fillId="6" borderId="10" xfId="0" applyNumberFormat="1" applyFont="1" applyFill="1" applyBorder="1" applyAlignment="1">
      <alignment horizontal="left" vertical="center" wrapText="1"/>
    </xf>
    <xf numFmtId="0" fontId="10" fillId="6" borderId="10" xfId="0" applyFont="1" applyFill="1" applyBorder="1" applyAlignment="1">
      <alignment vertical="center" wrapText="1"/>
    </xf>
    <xf numFmtId="0" fontId="10" fillId="6" borderId="10" xfId="0" applyFont="1" applyFill="1" applyBorder="1" applyAlignment="1">
      <alignment horizontal="left" vertical="center" wrapText="1"/>
    </xf>
    <xf numFmtId="0" fontId="12" fillId="0" borderId="3" xfId="0" applyFont="1" applyBorder="1" applyAlignment="1">
      <alignment vertical="center" wrapText="1"/>
    </xf>
    <xf numFmtId="0" fontId="0" fillId="0" borderId="0" xfId="0" applyAlignment="1">
      <alignment horizontal="left"/>
    </xf>
    <xf numFmtId="0" fontId="10" fillId="2" borderId="3" xfId="0" applyFont="1" applyFill="1" applyBorder="1" applyAlignment="1">
      <alignment vertical="center" wrapText="1"/>
    </xf>
    <xf numFmtId="0" fontId="19" fillId="2" borderId="3" xfId="0" applyFont="1" applyFill="1" applyBorder="1" applyAlignment="1">
      <alignment horizontal="left" vertical="center" wrapText="1"/>
    </xf>
    <xf numFmtId="0" fontId="19" fillId="2" borderId="3" xfId="0" applyFont="1" applyFill="1" applyBorder="1" applyAlignment="1">
      <alignment horizontal="center" vertical="center" wrapText="1"/>
    </xf>
    <xf numFmtId="1" fontId="38" fillId="0" borderId="3" xfId="0" applyNumberFormat="1" applyFont="1" applyBorder="1" applyAlignment="1">
      <alignment horizontal="left"/>
    </xf>
    <xf numFmtId="0" fontId="13" fillId="2" borderId="9" xfId="0" applyFont="1" applyFill="1" applyBorder="1" applyAlignment="1">
      <alignment wrapText="1"/>
    </xf>
    <xf numFmtId="0" fontId="43" fillId="0" borderId="3" xfId="11" applyFont="1" applyFill="1" applyBorder="1" applyAlignment="1">
      <alignment horizontal="left" vertical="center" wrapText="1"/>
    </xf>
    <xf numFmtId="0" fontId="43" fillId="0" borderId="6" xfId="11" applyFont="1" applyFill="1" applyBorder="1" applyAlignment="1">
      <alignment horizontal="left" vertical="center" wrapText="1"/>
    </xf>
    <xf numFmtId="0" fontId="0" fillId="2" borderId="3" xfId="0" applyFill="1" applyBorder="1" applyAlignment="1">
      <alignment wrapText="1"/>
    </xf>
    <xf numFmtId="0" fontId="10" fillId="2" borderId="2"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0" fillId="2" borderId="3" xfId="0" applyFill="1" applyBorder="1"/>
    <xf numFmtId="0" fontId="45" fillId="0" borderId="3" xfId="0" applyFont="1" applyBorder="1" applyAlignment="1">
      <alignment wrapText="1"/>
    </xf>
    <xf numFmtId="0" fontId="20" fillId="3" borderId="1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46" fillId="2" borderId="3" xfId="0" applyFont="1" applyFill="1" applyBorder="1" applyAlignment="1">
      <alignment horizontal="left" vertical="center" wrapText="1"/>
    </xf>
    <xf numFmtId="164" fontId="47" fillId="2" borderId="3" xfId="0" applyNumberFormat="1" applyFont="1" applyFill="1" applyBorder="1" applyAlignment="1">
      <alignment horizontal="left" vertical="center" wrapText="1"/>
    </xf>
    <xf numFmtId="0" fontId="12" fillId="0" borderId="3" xfId="0" applyFont="1" applyBorder="1" applyAlignment="1">
      <alignment horizontal="left" vertical="top" wrapText="1"/>
    </xf>
    <xf numFmtId="164" fontId="10" fillId="0" borderId="3" xfId="0" applyNumberFormat="1" applyFont="1" applyBorder="1" applyAlignment="1">
      <alignment horizontal="left" vertical="center" wrapText="1"/>
    </xf>
    <xf numFmtId="0" fontId="12" fillId="0" borderId="8" xfId="0" applyFont="1" applyBorder="1" applyAlignment="1">
      <alignment vertical="center" wrapText="1"/>
    </xf>
    <xf numFmtId="164" fontId="10" fillId="0" borderId="10" xfId="0" applyNumberFormat="1" applyFont="1" applyBorder="1" applyAlignment="1">
      <alignment horizontal="left" vertical="center" wrapText="1"/>
    </xf>
    <xf numFmtId="0" fontId="48" fillId="0" borderId="0" xfId="0" applyFont="1"/>
    <xf numFmtId="49" fontId="10" fillId="0" borderId="2" xfId="8" applyNumberFormat="1" applyFont="1" applyBorder="1" applyAlignment="1" applyProtection="1">
      <alignment vertical="center" wrapText="1"/>
      <protection hidden="1"/>
    </xf>
    <xf numFmtId="49" fontId="10" fillId="0" borderId="4" xfId="8" applyNumberFormat="1" applyFont="1" applyBorder="1" applyAlignment="1" applyProtection="1">
      <alignment horizontal="center" vertical="center"/>
      <protection hidden="1"/>
    </xf>
    <xf numFmtId="49" fontId="10" fillId="0" borderId="3" xfId="0" applyNumberFormat="1" applyFont="1" applyBorder="1" applyAlignment="1" applyProtection="1">
      <alignment vertical="center" wrapText="1"/>
      <protection hidden="1"/>
    </xf>
    <xf numFmtId="0" fontId="0" fillId="0" borderId="3" xfId="0" applyBorder="1" applyAlignment="1">
      <alignment wrapText="1"/>
    </xf>
    <xf numFmtId="0" fontId="10" fillId="0" borderId="4" xfId="0" applyFont="1" applyBorder="1" applyAlignment="1">
      <alignment horizontal="left" vertical="center" wrapText="1"/>
    </xf>
    <xf numFmtId="0" fontId="10" fillId="0" borderId="2" xfId="0" applyFont="1" applyBorder="1" applyAlignment="1">
      <alignment horizontal="center" vertical="center" wrapText="1"/>
    </xf>
    <xf numFmtId="0" fontId="10" fillId="0" borderId="1" xfId="0" applyFont="1" applyBorder="1" applyAlignment="1">
      <alignment horizontal="left" vertical="center" wrapText="1"/>
    </xf>
    <xf numFmtId="0" fontId="19" fillId="0" borderId="3" xfId="0" applyFont="1" applyBorder="1" applyAlignment="1">
      <alignment horizontal="left" vertical="center" wrapText="1"/>
    </xf>
    <xf numFmtId="164" fontId="19" fillId="0" borderId="3"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0" fillId="8" borderId="0" xfId="0" applyFill="1"/>
    <xf numFmtId="0" fontId="0" fillId="8" borderId="6" xfId="0" applyFill="1" applyBorder="1"/>
    <xf numFmtId="165" fontId="0" fillId="8" borderId="7" xfId="0" applyNumberFormat="1" applyFill="1" applyBorder="1"/>
    <xf numFmtId="165" fontId="0" fillId="8" borderId="7" xfId="0" applyNumberFormat="1" applyFill="1" applyBorder="1" applyAlignment="1">
      <alignment horizontal="right"/>
    </xf>
    <xf numFmtId="0" fontId="27" fillId="8" borderId="12" xfId="0" applyFont="1" applyFill="1" applyBorder="1" applyAlignment="1">
      <alignment horizontal="left"/>
    </xf>
    <xf numFmtId="0" fontId="27" fillId="8" borderId="0" xfId="0" applyFont="1" applyFill="1" applyAlignment="1">
      <alignment horizontal="left"/>
    </xf>
    <xf numFmtId="0" fontId="27" fillId="8" borderId="13" xfId="0" applyFont="1" applyFill="1" applyBorder="1" applyAlignment="1">
      <alignment horizontal="left"/>
    </xf>
    <xf numFmtId="165" fontId="28" fillId="8" borderId="8" xfId="0" applyNumberFormat="1" applyFont="1" applyFill="1" applyBorder="1"/>
    <xf numFmtId="0" fontId="8" fillId="9" borderId="4"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2" fillId="9" borderId="3" xfId="0" applyFont="1" applyFill="1" applyBorder="1" applyAlignment="1">
      <alignment wrapText="1"/>
    </xf>
    <xf numFmtId="0" fontId="12" fillId="10" borderId="8" xfId="0" applyFont="1" applyFill="1" applyBorder="1" applyAlignment="1">
      <alignment vertical="center" wrapText="1"/>
    </xf>
    <xf numFmtId="0" fontId="12" fillId="9" borderId="3" xfId="0" applyFont="1" applyFill="1" applyBorder="1" applyAlignment="1">
      <alignment vertical="center" wrapText="1"/>
    </xf>
    <xf numFmtId="0" fontId="10" fillId="8" borderId="3"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2" xfId="0" applyFont="1" applyFill="1" applyBorder="1" applyAlignment="1">
      <alignment horizontal="left"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8" fillId="9" borderId="3" xfId="0" applyFont="1" applyFill="1" applyBorder="1" applyAlignment="1">
      <alignment horizontal="right" vertical="center" wrapText="1"/>
    </xf>
    <xf numFmtId="0" fontId="10" fillId="8" borderId="3" xfId="0" applyFont="1" applyFill="1" applyBorder="1" applyAlignment="1">
      <alignment horizontal="center" vertical="center"/>
    </xf>
    <xf numFmtId="0" fontId="10" fillId="8" borderId="9" xfId="0" applyFont="1" applyFill="1" applyBorder="1" applyAlignment="1">
      <alignment horizontal="center" vertical="center" wrapText="1"/>
    </xf>
    <xf numFmtId="0" fontId="53" fillId="3" borderId="4" xfId="0" applyFont="1" applyFill="1" applyBorder="1" applyAlignment="1">
      <alignment horizontal="center" vertical="center" wrapText="1"/>
    </xf>
    <xf numFmtId="165" fontId="54" fillId="3" borderId="3" xfId="0" applyNumberFormat="1" applyFont="1" applyFill="1" applyBorder="1" applyAlignment="1">
      <alignment vertical="center" wrapText="1"/>
    </xf>
    <xf numFmtId="0" fontId="8" fillId="3" borderId="2" xfId="0" applyFont="1" applyFill="1" applyBorder="1" applyAlignment="1">
      <alignment vertical="center" wrapText="1"/>
    </xf>
    <xf numFmtId="0" fontId="8" fillId="3" borderId="3" xfId="0" applyFont="1" applyFill="1" applyBorder="1" applyAlignment="1">
      <alignment vertical="center" wrapText="1"/>
    </xf>
    <xf numFmtId="44" fontId="16" fillId="0" borderId="3" xfId="12" applyFont="1" applyBorder="1" applyAlignment="1">
      <alignment horizontal="left" vertical="center"/>
    </xf>
    <xf numFmtId="0" fontId="7" fillId="8" borderId="3" xfId="0" applyFont="1" applyFill="1" applyBorder="1" applyAlignment="1">
      <alignment vertical="center"/>
    </xf>
    <xf numFmtId="1" fontId="30" fillId="10" borderId="2" xfId="0" applyNumberFormat="1" applyFont="1" applyFill="1" applyBorder="1" applyAlignment="1">
      <alignment vertical="center"/>
    </xf>
    <xf numFmtId="49" fontId="31" fillId="10" borderId="4" xfId="0" applyNumberFormat="1" applyFont="1" applyFill="1" applyBorder="1" applyAlignment="1">
      <alignment vertical="center"/>
    </xf>
    <xf numFmtId="49" fontId="32" fillId="10" borderId="4" xfId="0" applyNumberFormat="1" applyFont="1" applyFill="1" applyBorder="1" applyAlignment="1">
      <alignment horizontal="left" vertical="center"/>
    </xf>
    <xf numFmtId="49" fontId="31" fillId="10" borderId="4" xfId="0" applyNumberFormat="1" applyFont="1" applyFill="1" applyBorder="1" applyAlignment="1">
      <alignment horizontal="center" vertical="center"/>
    </xf>
    <xf numFmtId="2" fontId="31" fillId="10" borderId="4" xfId="0" applyNumberFormat="1" applyFont="1" applyFill="1" applyBorder="1" applyAlignment="1">
      <alignment vertical="center"/>
    </xf>
    <xf numFmtId="49" fontId="31" fillId="10" borderId="9" xfId="0" applyNumberFormat="1" applyFont="1" applyFill="1" applyBorder="1" applyAlignment="1">
      <alignment vertical="center"/>
    </xf>
    <xf numFmtId="49" fontId="16" fillId="8" borderId="4" xfId="0" applyNumberFormat="1" applyFont="1" applyFill="1" applyBorder="1" applyAlignment="1">
      <alignment vertical="center"/>
    </xf>
    <xf numFmtId="49" fontId="16" fillId="12" borderId="10" xfId="0" applyNumberFormat="1" applyFont="1" applyFill="1" applyBorder="1" applyAlignment="1">
      <alignment vertical="center"/>
    </xf>
    <xf numFmtId="49" fontId="16" fillId="8" borderId="3" xfId="0" applyNumberFormat="1" applyFont="1" applyFill="1" applyBorder="1" applyAlignment="1">
      <alignment vertical="center"/>
    </xf>
    <xf numFmtId="1" fontId="54" fillId="9" borderId="2" xfId="6" applyNumberFormat="1" applyFont="1" applyFill="1" applyBorder="1" applyAlignment="1">
      <alignment horizontal="center" vertical="center"/>
    </xf>
    <xf numFmtId="49" fontId="57" fillId="9" borderId="4" xfId="6" applyNumberFormat="1" applyFont="1" applyFill="1" applyBorder="1" applyAlignment="1">
      <alignment horizontal="center" vertical="center"/>
    </xf>
    <xf numFmtId="49" fontId="21" fillId="9" borderId="4" xfId="6" applyNumberFormat="1" applyFont="1" applyFill="1" applyBorder="1" applyAlignment="1">
      <alignment horizontal="left" vertical="center"/>
    </xf>
    <xf numFmtId="49" fontId="57" fillId="9" borderId="4" xfId="6" applyNumberFormat="1" applyFont="1" applyFill="1" applyBorder="1" applyAlignment="1">
      <alignment vertical="center"/>
    </xf>
    <xf numFmtId="49" fontId="57" fillId="9" borderId="4" xfId="6" applyNumberFormat="1" applyFont="1" applyFill="1" applyBorder="1" applyAlignment="1">
      <alignment horizontal="left" vertical="center"/>
    </xf>
    <xf numFmtId="2" fontId="57" fillId="9" borderId="4" xfId="6" applyNumberFormat="1" applyFont="1" applyFill="1" applyBorder="1" applyAlignment="1">
      <alignment horizontal="center" vertical="center"/>
    </xf>
    <xf numFmtId="49" fontId="57" fillId="9" borderId="9" xfId="6" applyNumberFormat="1" applyFont="1" applyFill="1" applyBorder="1" applyAlignment="1">
      <alignment horizontal="center" vertical="center"/>
    </xf>
    <xf numFmtId="0" fontId="53" fillId="3" borderId="1" xfId="0" applyFont="1" applyFill="1" applyBorder="1" applyAlignment="1">
      <alignment horizontal="right" vertical="center" wrapText="1"/>
    </xf>
    <xf numFmtId="0" fontId="53" fillId="3" borderId="4" xfId="0" applyFont="1" applyFill="1" applyBorder="1" applyAlignment="1">
      <alignment vertical="center" wrapText="1"/>
    </xf>
    <xf numFmtId="0" fontId="17" fillId="9" borderId="3" xfId="0" applyFont="1" applyFill="1" applyBorder="1" applyAlignment="1">
      <alignment wrapText="1"/>
    </xf>
    <xf numFmtId="0" fontId="10" fillId="8" borderId="2" xfId="0" applyFont="1" applyFill="1" applyBorder="1" applyAlignment="1">
      <alignment vertical="center" wrapText="1"/>
    </xf>
    <xf numFmtId="0" fontId="10" fillId="8" borderId="3" xfId="0" applyFont="1" applyFill="1" applyBorder="1" applyAlignment="1">
      <alignment vertical="center" wrapText="1"/>
    </xf>
    <xf numFmtId="49" fontId="16" fillId="8" borderId="6" xfId="0" applyNumberFormat="1" applyFont="1" applyFill="1" applyBorder="1" applyAlignment="1">
      <alignment vertical="center"/>
    </xf>
    <xf numFmtId="0" fontId="53" fillId="3" borderId="3" xfId="0" applyFont="1" applyFill="1" applyBorder="1" applyAlignment="1">
      <alignment vertical="center" wrapText="1"/>
    </xf>
    <xf numFmtId="164" fontId="10" fillId="2" borderId="9" xfId="0" applyNumberFormat="1" applyFont="1" applyFill="1" applyBorder="1" applyAlignment="1">
      <alignment horizontal="left" vertical="center"/>
    </xf>
    <xf numFmtId="164" fontId="10" fillId="0" borderId="9" xfId="0" applyNumberFormat="1" applyFont="1" applyBorder="1" applyAlignment="1">
      <alignment horizontal="left" vertical="center"/>
    </xf>
    <xf numFmtId="0" fontId="10" fillId="0" borderId="3" xfId="0" applyFont="1" applyBorder="1" applyAlignment="1">
      <alignment vertical="center" wrapText="1"/>
    </xf>
    <xf numFmtId="49" fontId="10" fillId="0" borderId="3" xfId="8" applyNumberFormat="1" applyFont="1" applyBorder="1" applyAlignment="1" applyProtection="1">
      <alignment horizontal="center" vertical="center" wrapText="1"/>
      <protection hidden="1"/>
    </xf>
    <xf numFmtId="0" fontId="59" fillId="0" borderId="0" xfId="0" applyFont="1" applyAlignment="1">
      <alignment horizontal="center" vertical="center"/>
    </xf>
    <xf numFmtId="0" fontId="12" fillId="2" borderId="2" xfId="0" applyFont="1" applyFill="1" applyBorder="1" applyAlignment="1">
      <alignment vertical="center" wrapText="1"/>
    </xf>
    <xf numFmtId="4" fontId="10" fillId="8" borderId="3" xfId="0" applyNumberFormat="1" applyFont="1" applyFill="1" applyBorder="1" applyAlignment="1">
      <alignment horizontal="center" vertical="center" wrapText="1"/>
    </xf>
    <xf numFmtId="164" fontId="10" fillId="8" borderId="3" xfId="0" applyNumberFormat="1" applyFont="1" applyFill="1" applyBorder="1" applyAlignment="1">
      <alignment horizontal="center" vertical="center" wrapText="1"/>
    </xf>
    <xf numFmtId="0" fontId="40" fillId="0" borderId="3" xfId="0" applyFont="1" applyBorder="1" applyAlignment="1">
      <alignment wrapText="1"/>
    </xf>
    <xf numFmtId="0" fontId="10" fillId="0" borderId="10" xfId="0" applyFont="1" applyBorder="1" applyAlignment="1">
      <alignment vertical="center" wrapText="1"/>
    </xf>
    <xf numFmtId="0" fontId="19" fillId="2" borderId="4" xfId="0" applyFont="1" applyFill="1" applyBorder="1" applyAlignment="1">
      <alignment horizontal="left" vertical="center" wrapText="1"/>
    </xf>
    <xf numFmtId="4" fontId="0" fillId="2" borderId="0" xfId="0" applyNumberFormat="1" applyFill="1"/>
    <xf numFmtId="49" fontId="24" fillId="8" borderId="3" xfId="0" applyNumberFormat="1" applyFont="1" applyFill="1" applyBorder="1" applyAlignment="1">
      <alignment horizontal="center" vertical="center" wrapText="1"/>
    </xf>
    <xf numFmtId="49" fontId="23" fillId="8" borderId="3" xfId="0" applyNumberFormat="1" applyFont="1" applyFill="1" applyBorder="1" applyAlignment="1">
      <alignment horizontal="left" vertical="center" wrapText="1"/>
    </xf>
    <xf numFmtId="0" fontId="24" fillId="8" borderId="2" xfId="0" applyFont="1" applyFill="1" applyBorder="1" applyAlignment="1">
      <alignment horizontal="left"/>
    </xf>
    <xf numFmtId="0" fontId="24" fillId="8" borderId="4" xfId="0" applyFont="1" applyFill="1" applyBorder="1" applyAlignment="1">
      <alignment horizontal="left"/>
    </xf>
    <xf numFmtId="0" fontId="24" fillId="8" borderId="9" xfId="0" applyFont="1" applyFill="1" applyBorder="1" applyAlignment="1">
      <alignment horizontal="left"/>
    </xf>
    <xf numFmtId="0" fontId="27" fillId="8" borderId="12" xfId="0" applyFont="1" applyFill="1" applyBorder="1" applyAlignment="1">
      <alignment horizontal="left"/>
    </xf>
    <xf numFmtId="0" fontId="27" fillId="8" borderId="0" xfId="0" applyFont="1" applyFill="1" applyAlignment="1">
      <alignment horizontal="left"/>
    </xf>
    <xf numFmtId="0" fontId="27" fillId="8" borderId="13" xfId="0" applyFont="1" applyFill="1" applyBorder="1" applyAlignment="1">
      <alignment horizontal="left"/>
    </xf>
    <xf numFmtId="0" fontId="52" fillId="3" borderId="1" xfId="0" applyFont="1" applyFill="1" applyBorder="1" applyAlignment="1">
      <alignment horizontal="center" wrapText="1"/>
    </xf>
    <xf numFmtId="0" fontId="0" fillId="3" borderId="1" xfId="0" applyFill="1" applyBorder="1" applyAlignment="1">
      <alignment horizontal="center"/>
    </xf>
    <xf numFmtId="0" fontId="10" fillId="9" borderId="2"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9" borderId="10"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4" xfId="0" applyFont="1" applyFill="1" applyBorder="1" applyAlignment="1">
      <alignment horizontal="center" vertical="center" wrapText="1"/>
    </xf>
    <xf numFmtId="0" fontId="9" fillId="3" borderId="0" xfId="0" applyFont="1" applyFill="1" applyAlignment="1">
      <alignment horizontal="center"/>
    </xf>
    <xf numFmtId="0" fontId="8" fillId="9" borderId="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4"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8" fillId="9" borderId="11"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53" fillId="3" borderId="9"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9" borderId="2"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11" borderId="9" xfId="0" applyFont="1" applyFill="1" applyBorder="1" applyAlignment="1">
      <alignment horizontal="center" vertical="center" wrapText="1"/>
    </xf>
    <xf numFmtId="0" fontId="18" fillId="3" borderId="1" xfId="0" applyFont="1" applyFill="1" applyBorder="1" applyAlignment="1">
      <alignment horizontal="center"/>
    </xf>
    <xf numFmtId="165" fontId="54" fillId="3" borderId="3" xfId="0" applyNumberFormat="1" applyFont="1" applyFill="1" applyBorder="1" applyAlignment="1">
      <alignment horizontal="center" vertical="center" wrapText="1"/>
    </xf>
    <xf numFmtId="166" fontId="56" fillId="3" borderId="2" xfId="0" applyNumberFormat="1" applyFont="1" applyFill="1" applyBorder="1" applyAlignment="1">
      <alignment horizontal="center" vertical="center" wrapText="1"/>
    </xf>
    <xf numFmtId="166" fontId="56" fillId="3" borderId="4" xfId="0" applyNumberFormat="1" applyFont="1" applyFill="1" applyBorder="1" applyAlignment="1">
      <alignment horizontal="center" vertical="center" wrapText="1"/>
    </xf>
    <xf numFmtId="166" fontId="56" fillId="3" borderId="9" xfId="0" applyNumberFormat="1" applyFont="1" applyFill="1" applyBorder="1" applyAlignment="1">
      <alignment horizontal="center" vertical="center" wrapText="1"/>
    </xf>
    <xf numFmtId="0" fontId="31" fillId="9" borderId="2" xfId="0" applyFont="1" applyFill="1" applyBorder="1" applyAlignment="1">
      <alignment horizontal="center" vertical="center"/>
    </xf>
    <xf numFmtId="0" fontId="31" fillId="9" borderId="4" xfId="0" applyFont="1" applyFill="1" applyBorder="1" applyAlignment="1">
      <alignment horizontal="center" vertical="center"/>
    </xf>
    <xf numFmtId="0" fontId="31" fillId="9" borderId="9" xfId="0" applyFont="1" applyFill="1" applyBorder="1" applyAlignment="1">
      <alignment horizontal="center" vertical="center"/>
    </xf>
    <xf numFmtId="0" fontId="51" fillId="3" borderId="1" xfId="0" applyFont="1" applyFill="1" applyBorder="1" applyAlignment="1">
      <alignment horizontal="center" vertical="center" wrapText="1"/>
    </xf>
    <xf numFmtId="0" fontId="58" fillId="3" borderId="1" xfId="0" applyFont="1" applyFill="1" applyBorder="1" applyAlignment="1">
      <alignment horizontal="center" vertical="center"/>
    </xf>
    <xf numFmtId="0" fontId="6" fillId="3" borderId="1" xfId="5" quotePrefix="1" applyFill="1" applyBorder="1" applyAlignment="1">
      <alignment horizontal="center"/>
    </xf>
    <xf numFmtId="0" fontId="6" fillId="3" borderId="1" xfId="5" applyFill="1" applyBorder="1" applyAlignment="1">
      <alignment horizontal="center"/>
    </xf>
    <xf numFmtId="0" fontId="12" fillId="2" borderId="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65" fontId="55" fillId="3" borderId="3" xfId="0" applyNumberFormat="1" applyFont="1" applyFill="1" applyBorder="1" applyAlignment="1">
      <alignment horizontal="center" vertical="center" wrapText="1"/>
    </xf>
    <xf numFmtId="0" fontId="0" fillId="3" borderId="3" xfId="0" applyFill="1" applyBorder="1" applyAlignment="1">
      <alignment horizontal="center"/>
    </xf>
    <xf numFmtId="0" fontId="15" fillId="8" borderId="3"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8" fillId="0" borderId="11" xfId="0" applyFont="1" applyBorder="1" applyAlignment="1">
      <alignment horizontal="center" vertical="top" wrapText="1"/>
    </xf>
    <xf numFmtId="0" fontId="8" fillId="0" borderId="14" xfId="0" applyFont="1" applyBorder="1" applyAlignment="1">
      <alignment horizontal="center" vertical="top" wrapText="1"/>
    </xf>
    <xf numFmtId="0" fontId="8" fillId="0" borderId="15" xfId="0" applyFont="1" applyBorder="1" applyAlignment="1">
      <alignment horizontal="center" vertical="top" wrapText="1"/>
    </xf>
    <xf numFmtId="0" fontId="8" fillId="0" borderId="12" xfId="0" applyFont="1" applyBorder="1" applyAlignment="1">
      <alignment horizontal="center" vertical="top" wrapText="1"/>
    </xf>
    <xf numFmtId="0" fontId="8" fillId="0" borderId="0" xfId="0" applyFont="1" applyAlignment="1">
      <alignment horizontal="center" vertical="top" wrapText="1"/>
    </xf>
    <xf numFmtId="0" fontId="8" fillId="0" borderId="13" xfId="0" applyFont="1" applyBorder="1" applyAlignment="1">
      <alignment horizontal="center" vertical="top" wrapText="1"/>
    </xf>
    <xf numFmtId="0" fontId="8" fillId="0" borderId="5" xfId="0" applyFont="1" applyBorder="1" applyAlignment="1">
      <alignment horizontal="center" vertical="top" wrapText="1"/>
    </xf>
    <xf numFmtId="0" fontId="8" fillId="0" borderId="1" xfId="0" applyFont="1" applyBorder="1" applyAlignment="1">
      <alignment horizontal="center" vertical="top" wrapText="1"/>
    </xf>
    <xf numFmtId="0" fontId="8" fillId="0" borderId="10" xfId="0" applyFont="1" applyBorder="1" applyAlignment="1">
      <alignment horizontal="center" vertical="top" wrapText="1"/>
    </xf>
    <xf numFmtId="0" fontId="53" fillId="3" borderId="3"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35" fillId="8" borderId="3"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35" fillId="2" borderId="3" xfId="0" applyFont="1" applyFill="1" applyBorder="1" applyAlignment="1">
      <alignment horizontal="center" vertical="top" wrapText="1"/>
    </xf>
  </cellXfs>
  <cellStyles count="15">
    <cellStyle name="20% — акцент1" xfId="11" builtinId="30"/>
    <cellStyle name="20% — акцент1 2" xfId="13" xr:uid="{72228174-BD1D-4F14-8C19-1A4AD64300AC}"/>
    <cellStyle name="Гиперссылка" xfId="5" builtinId="8"/>
    <cellStyle name="Денежный" xfId="12" builtinId="4"/>
    <cellStyle name="Денежный 2" xfId="14" xr:uid="{82BA19D0-4E11-4FA2-AC61-3592C947BE3A}"/>
    <cellStyle name="Заголовок 1" xfId="1" builtinId="16" customBuiltin="1"/>
    <cellStyle name="Заголовок 2" xfId="2" builtinId="17" customBuiltin="1"/>
    <cellStyle name="Заголовок 3" xfId="3" builtinId="18" customBuiltin="1"/>
    <cellStyle name="Заголовок 4" xfId="4" builtinId="19" customBuiltin="1"/>
    <cellStyle name="Обычный" xfId="0" builtinId="0" customBuiltin="1"/>
    <cellStyle name="Обычный 3" xfId="10" xr:uid="{00000000-0005-0000-0000-000007000000}"/>
    <cellStyle name="Обычный 4" xfId="9" xr:uid="{00000000-0005-0000-0000-000008000000}"/>
    <cellStyle name="Обычный_1C_AudioBooks" xfId="8" xr:uid="{00000000-0005-0000-0000-000009000000}"/>
    <cellStyle name="Обычный_pricend" xfId="7" xr:uid="{00000000-0005-0000-0000-00000A000000}"/>
    <cellStyle name="Хороший" xfId="6" builtinId="26"/>
  </cellStyles>
  <dxfs count="0"/>
  <tableStyles count="0" defaultTableStyle="TableStyleMedium2" defaultPivotStyle="PivotStyleLight16"/>
  <colors>
    <mruColors>
      <color rgb="FF369CB4"/>
      <color rgb="FF0088B8"/>
      <color rgb="FF007EC4"/>
      <color rgb="FFFFFFFF"/>
      <color rgb="FFA6D86E"/>
      <color rgb="FFB7D3A9"/>
      <color rgb="FFD2ECB6"/>
      <color rgb="FFF7F7F7"/>
      <color rgb="FFEEEEEE"/>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1052;&#1091;&#1083;&#1100;&#1090;&#1080;&#1084;&#1077;&#1076;&#1080;&#1072;!A1"/><Relationship Id="rId13" Type="http://schemas.openxmlformats.org/officeDocument/2006/relationships/image" Target="../media/image6.jpeg"/><Relationship Id="rId18" Type="http://schemas.openxmlformats.org/officeDocument/2006/relationships/hyperlink" Target="#&#1088;&#1077;&#1082;&#1074;&#1080;&#1079;&#1080;&#1090;&#1099;"/><Relationship Id="rId3" Type="http://schemas.openxmlformats.org/officeDocument/2006/relationships/image" Target="../media/image1.png"/><Relationship Id="rId21" Type="http://schemas.openxmlformats.org/officeDocument/2006/relationships/image" Target="../media/image10.gif"/><Relationship Id="rId7" Type="http://schemas.openxmlformats.org/officeDocument/2006/relationships/image" Target="../media/image3.jpeg"/><Relationship Id="rId12" Type="http://schemas.openxmlformats.org/officeDocument/2006/relationships/hyperlink" Target="#'&#1051;&#1086;&#1075;&#1086;&#1087;&#1077;&#1076;&#1080;&#1095;&#1077;&#1089;&#1082;&#1086;&#1077; &#1055;&#1054;'!A1"/><Relationship Id="rId17" Type="http://schemas.openxmlformats.org/officeDocument/2006/relationships/image" Target="../media/image8.jpeg"/><Relationship Id="rId2" Type="http://schemas.openxmlformats.org/officeDocument/2006/relationships/hyperlink" Target="#'&#1055;&#1088;&#1086;&#1075;&#1088;&#1072;&#1084;&#1084;&#1085;&#1086;&#1077; &#1086;&#1073;&#1077;&#1089;&#1087;&#1077;&#1095;&#1077;&#1085;&#1080;&#1077;'!A1"/><Relationship Id="rId16" Type="http://schemas.openxmlformats.org/officeDocument/2006/relationships/hyperlink" Target="#'&#1050;&#1086;&#1084;&#1087;&#1100;&#1102;&#1090;&#1077;&#1088;&#1085;&#1086;&#1077; &#1086;&#1073;&#1086;&#1088;&#1091;&#1076;&#1086;&#1074;&#1072;&#1085;&#1080;&#1077;'!A1"/><Relationship Id="rId20" Type="http://schemas.microsoft.com/office/2007/relationships/hdphoto" Target="../media/hdphoto1.wdp"/><Relationship Id="rId1" Type="http://schemas.openxmlformats.org/officeDocument/2006/relationships/hyperlink" Target="#'&#1043;&#1083;&#1072;&#1074;&#1085;&#1086;&#1077; &#1084;&#1077;&#1085;&#1102;'!A1"/><Relationship Id="rId6" Type="http://schemas.openxmlformats.org/officeDocument/2006/relationships/hyperlink" Target="#'&#1047;&#1072;&#1097;&#1080;&#1090;&#1072; &#1087;&#1077;&#1088;&#1089;&#1086;&#1085;&#1072;&#1083;&#1100;&#1085;&#1099;&#1093; &#1076;&#1072;&#1085;&#1085;&#1099;&#1093;'!A1"/><Relationship Id="rId11" Type="http://schemas.openxmlformats.org/officeDocument/2006/relationships/image" Target="../media/image5.jpeg"/><Relationship Id="rId5" Type="http://schemas.openxmlformats.org/officeDocument/2006/relationships/image" Target="../media/image2.jpeg"/><Relationship Id="rId15" Type="http://schemas.openxmlformats.org/officeDocument/2006/relationships/image" Target="../media/image7.jpeg"/><Relationship Id="rId23" Type="http://schemas.openxmlformats.org/officeDocument/2006/relationships/image" Target="../media/image12.gif"/><Relationship Id="rId10" Type="http://schemas.openxmlformats.org/officeDocument/2006/relationships/hyperlink" Target="#&#1059;&#1089;&#1083;&#1091;&#1075;&#1080;!A1"/><Relationship Id="rId19" Type="http://schemas.openxmlformats.org/officeDocument/2006/relationships/image" Target="../media/image9.png"/><Relationship Id="rId4" Type="http://schemas.openxmlformats.org/officeDocument/2006/relationships/hyperlink" Target="#&#1056;&#1072;&#1089;&#1087;&#1088;&#1086;&#1076;&#1072;&#1078;&#1072;!A1"/><Relationship Id="rId9" Type="http://schemas.openxmlformats.org/officeDocument/2006/relationships/image" Target="../media/image4.jpeg"/><Relationship Id="rId14" Type="http://schemas.openxmlformats.org/officeDocument/2006/relationships/hyperlink" Target="#'&#1055;&#1054; &#1076;&#1083;&#1103; &#1080;&#1085;&#1090;&#1077;&#1088;&#1072;&#1082;&#1090;&#1080;&#1074;&#1085;&#1099;&#1093; &#1091;&#1088;&#1086;&#1082;&#1086;&#1074;'!A1"/><Relationship Id="rId22" Type="http://schemas.openxmlformats.org/officeDocument/2006/relationships/image" Target="../media/image11.gif"/></Relationships>
</file>

<file path=xl/drawings/_rels/drawing2.xml.rels><?xml version="1.0" encoding="UTF-8" standalone="yes"?>
<Relationships xmlns="http://schemas.openxmlformats.org/package/2006/relationships"><Relationship Id="rId3" Type="http://schemas.openxmlformats.org/officeDocument/2006/relationships/hyperlink" Target="#'&#1043;&#1083;&#1072;&#1074;&#1085;&#1086;&#1077; &#1084;&#1077;&#1085;&#1102;'!A1"/><Relationship Id="rId2" Type="http://schemas.openxmlformats.org/officeDocument/2006/relationships/image" Target="../media/image13.png"/><Relationship Id="rId1" Type="http://schemas.openxmlformats.org/officeDocument/2006/relationships/hyperlink" Target="#&#1088;&#1077;&#1082;&#1074;&#1080;&#1079;&#1080;&#1090;&#1099;"/><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hyperlink" Target="#'&#1055;&#1088;&#1086;&#1075;&#1088;&#1072;&#1084;&#1084;&#1085;&#1086;&#1077; &#1086;&#1073;&#1077;&#1089;&#1087;&#1077;&#1095;&#1077;&#1085;&#1080;&#1077;'!B1"/><Relationship Id="rId13" Type="http://schemas.openxmlformats.org/officeDocument/2006/relationships/image" Target="../media/image13.png"/><Relationship Id="rId18" Type="http://schemas.openxmlformats.org/officeDocument/2006/relationships/hyperlink" Target="#&#1056;&#1086;&#1089;&#1089;&#1080;&#1081;&#1089;&#1082;&#1086;&#1077;_&#1055;&#1054;_&#1054;&#1057;"/><Relationship Id="rId3" Type="http://schemas.openxmlformats.org/officeDocument/2006/relationships/hyperlink" Target="#_1&#1057;"/><Relationship Id="rId21" Type="http://schemas.openxmlformats.org/officeDocument/2006/relationships/hyperlink" Target="#&#1042;&#1080;&#1088;&#1090;&#1091;&#1072;&#1083;&#1100;&#1085;&#1072;&#1103;_&#1088;&#1077;&#1072;&#1083;&#1100;&#1085;&#1086;&#1089;&#1090;&#1100;"/><Relationship Id="rId7" Type="http://schemas.openxmlformats.org/officeDocument/2006/relationships/image" Target="../media/image17.png"/><Relationship Id="rId12" Type="http://schemas.openxmlformats.org/officeDocument/2006/relationships/hyperlink" Target="#&#1088;&#1077;&#1082;&#1074;&#1080;&#1079;&#1080;&#1090;&#1099;"/><Relationship Id="rId17" Type="http://schemas.openxmlformats.org/officeDocument/2006/relationships/image" Target="../media/image20.png"/><Relationship Id="rId2" Type="http://schemas.openxmlformats.org/officeDocument/2006/relationships/image" Target="../media/image15.png"/><Relationship Id="rId16" Type="http://schemas.openxmlformats.org/officeDocument/2006/relationships/hyperlink" Target="#&#1057;&#1088;&#1077;&#1076;&#1089;&#1090;&#1074;&#1072;_&#1079;&#1072;&#1097;&#1080;&#1090;&#1099;_&#1080;&#1085;&#1092;&#1086;&#1088;&#1084;&#1072;&#1094;&#1080;&#1080;"/><Relationship Id="rId20" Type="http://schemas.openxmlformats.org/officeDocument/2006/relationships/image" Target="../media/image14.png"/><Relationship Id="rId1" Type="http://schemas.openxmlformats.org/officeDocument/2006/relationships/hyperlink" Target="#&#1040;&#1085;&#1090;&#1080;&#1074;&#1080;&#1088;&#1091;&#1089;&#1099;"/><Relationship Id="rId6" Type="http://schemas.openxmlformats.org/officeDocument/2006/relationships/hyperlink" Target="#&#1055;&#1054;_&#1076;&#1083;&#1103;_&#1086;&#1073;&#1088;&#1072;&#1079;&#1086;&#1074;&#1072;&#1085;&#1080;&#1103;"/><Relationship Id="rId11" Type="http://schemas.openxmlformats.org/officeDocument/2006/relationships/image" Target="../media/image18.png"/><Relationship Id="rId5" Type="http://schemas.openxmlformats.org/officeDocument/2006/relationships/hyperlink" Target="#'&#1055;&#1088;&#1086;&#1075;&#1088;&#1072;&#1084;&#1084;&#1085;&#1086;&#1077; &#1086;&#1073;&#1077;&#1089;&#1087;&#1077;&#1095;&#1077;&#1085;&#1080;&#1077;'!B23"/><Relationship Id="rId15" Type="http://schemas.openxmlformats.org/officeDocument/2006/relationships/image" Target="../media/image19.png"/><Relationship Id="rId10" Type="http://schemas.openxmlformats.org/officeDocument/2006/relationships/hyperlink" Target="#&#1052;&#1091;&#1083;&#1100;&#1090;&#1080;&#1084;&#1077;&#1076;&#1080;&#1072;!A1"/><Relationship Id="rId19" Type="http://schemas.openxmlformats.org/officeDocument/2006/relationships/hyperlink" Target="#'&#1043;&#1083;&#1072;&#1074;&#1085;&#1086;&#1077; &#1084;&#1077;&#1085;&#1102;'!A1"/><Relationship Id="rId4" Type="http://schemas.openxmlformats.org/officeDocument/2006/relationships/image" Target="../media/image16.png"/><Relationship Id="rId9" Type="http://schemas.openxmlformats.org/officeDocument/2006/relationships/hyperlink" Target="#'&#1055;&#1088;&#1086;&#1075;&#1088;&#1072;&#1084;&#1084;&#1085;&#1086;&#1077; &#1086;&#1073;&#1077;&#1089;&#1087;&#1077;&#1095;&#1077;&#1085;&#1080;&#1077;'!A1"/><Relationship Id="rId14" Type="http://schemas.openxmlformats.org/officeDocument/2006/relationships/hyperlink" Target="#&#1048;&#1058;&#1054;&#1043;&#1054;&#1042;&#1040;&#1071;_&#1057;&#1059;&#1052;&#1052;&#1040;_&#1047;&#1040;&#1050;&#1040;&#1047;&#1040;_&#1053;&#1040;_&#1055;&#1056;&#1054;&#1043;&#1056;&#1040;&#1052;&#1052;&#1053;&#1054;&#1045;_&#1054;&#1041;&#1045;&#1057;&#1055;&#1045;&#1063;&#1045;&#1053;&#1048;&#1045;_&#1057;&#1054;&#1057;&#1058;&#1040;&#1042;&#1048;&#1051;&#1040;"/><Relationship Id="rId22"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1047;&#1072;&#1097;&#1080;&#1090;&#1072; &#1087;&#1077;&#1088;&#1089;&#1086;&#1085;&#1072;&#1083;&#1100;&#1085;&#1099;&#1093; &#1076;&#1072;&#1085;&#1085;&#1099;&#1093;'!B3"/><Relationship Id="rId7" Type="http://schemas.openxmlformats.org/officeDocument/2006/relationships/hyperlink" Target="#&#1088;&#1077;&#1082;&#1074;&#1080;&#1079;&#1080;&#1090;&#1099;"/><Relationship Id="rId2" Type="http://schemas.openxmlformats.org/officeDocument/2006/relationships/hyperlink" Target="#'&#1047;&#1072;&#1097;&#1080;&#1090;&#1072; &#1087;&#1077;&#1088;&#1089;&#1086;&#1085;&#1072;&#1083;&#1100;&#1085;&#1099;&#1093; &#1076;&#1072;&#1085;&#1085;&#1099;&#1093;'!B2"/><Relationship Id="rId1" Type="http://schemas.openxmlformats.org/officeDocument/2006/relationships/hyperlink" Target="#'&#1047;&#1072;&#1097;&#1080;&#1090;&#1072; &#1087;&#1077;&#1088;&#1089;&#1086;&#1085;&#1072;&#1083;&#1100;&#1085;&#1099;&#1093; &#1076;&#1072;&#1085;&#1085;&#1099;&#1093;'!A1"/><Relationship Id="rId6" Type="http://schemas.openxmlformats.org/officeDocument/2006/relationships/image" Target="../media/image23.jpeg"/><Relationship Id="rId5" Type="http://schemas.openxmlformats.org/officeDocument/2006/relationships/hyperlink" Target="#'&#1047;&#1072;&#1097;&#1080;&#1090;&#1072; &#1087;&#1077;&#1088;&#1089;&#1086;&#1085;&#1072;&#1083;&#1100;&#1085;&#1099;&#1093; &#1076;&#1072;&#1085;&#1085;&#1099;&#1093;'!B8"/><Relationship Id="rId10" Type="http://schemas.openxmlformats.org/officeDocument/2006/relationships/image" Target="../media/image14.png"/><Relationship Id="rId4" Type="http://schemas.openxmlformats.org/officeDocument/2006/relationships/image" Target="../media/image22.png"/><Relationship Id="rId9" Type="http://schemas.openxmlformats.org/officeDocument/2006/relationships/hyperlink" Target="#'&#1043;&#1083;&#1072;&#1074;&#1085;&#1086;&#1077; &#1084;&#1077;&#1085;&#1102;'!A1"/></Relationships>
</file>

<file path=xl/drawings/_rels/drawing5.xml.rels><?xml version="1.0" encoding="UTF-8" standalone="yes"?>
<Relationships xmlns="http://schemas.openxmlformats.org/package/2006/relationships"><Relationship Id="rId8" Type="http://schemas.openxmlformats.org/officeDocument/2006/relationships/hyperlink" Target="#&#1055;&#1088;&#1086;&#1075;&#1088;&#1072;&#1084;&#1084;&#1085;&#1086;_&#1084;&#1077;&#1090;&#1086;&#1076;&#1080;&#1095;&#1077;&#1089;&#1082;&#1080;&#1077;_&#1082;&#1086;&#1084;&#1087;&#1083;&#1077;&#1082;&#1090;&#1099;__&#1053;&#1086;&#1074;&#1099;&#1081;_&#1076;&#1080;&#1089;&#1082;"/><Relationship Id="rId13" Type="http://schemas.openxmlformats.org/officeDocument/2006/relationships/image" Target="../media/image26.png"/><Relationship Id="rId3" Type="http://schemas.openxmlformats.org/officeDocument/2006/relationships/image" Target="../media/image13.png"/><Relationship Id="rId7" Type="http://schemas.openxmlformats.org/officeDocument/2006/relationships/image" Target="../media/image14.png"/><Relationship Id="rId12" Type="http://schemas.openxmlformats.org/officeDocument/2006/relationships/hyperlink" Target="#&#1055;&#1056;&#1040;&#1049;&#1057;_&#1051;&#1048;&#1057;&#1058;_&#1055;&#1056;&#1054;&#1044;&#1059;&#1050;&#1058;&#1054;&#1042;_&#1050;&#1054;&#1052;&#1055;&#1040;&#1053;&#1048;&#1048;__&#1060;&#1048;&#1047;&#1048;&#1050;&#1054;&#1053;"/><Relationship Id="rId2" Type="http://schemas.openxmlformats.org/officeDocument/2006/relationships/hyperlink" Target="#'&#1043;&#1083;&#1072;&#1074;&#1085;&#1086;&#1077; &#1084;&#1077;&#1085;&#1102;'!A98"/><Relationship Id="rId1" Type="http://schemas.openxmlformats.org/officeDocument/2006/relationships/hyperlink" Target="#&#1052;&#1091;&#1083;&#1100;&#1090;&#1080;&#1084;&#1077;&#1076;&#1080;&#1072;!C1"/><Relationship Id="rId6" Type="http://schemas.openxmlformats.org/officeDocument/2006/relationships/hyperlink" Target="#'&#1043;&#1083;&#1072;&#1074;&#1085;&#1086;&#1077; &#1084;&#1077;&#1085;&#1102;'!A1"/><Relationship Id="rId11" Type="http://schemas.openxmlformats.org/officeDocument/2006/relationships/image" Target="../media/image25.png"/><Relationship Id="rId5" Type="http://schemas.openxmlformats.org/officeDocument/2006/relationships/image" Target="../media/image24.png"/><Relationship Id="rId15" Type="http://schemas.openxmlformats.org/officeDocument/2006/relationships/image" Target="../media/image27.png"/><Relationship Id="rId10" Type="http://schemas.openxmlformats.org/officeDocument/2006/relationships/hyperlink" Target="#&#1055;&#1088;&#1086;&#1075;&#1088;&#1072;&#1084;&#1084;&#1085;&#1099;&#1077;_&#1087;&#1088;&#1086;&#1076;&#1091;&#1082;&#1090;&#1099;_&#1082;&#1086;&#1084;&#1087;&#1072;&#1085;&#1080;&#1080;_1&#1057;"/><Relationship Id="rId4" Type="http://schemas.openxmlformats.org/officeDocument/2006/relationships/hyperlink" Target="#&#1048;&#1058;&#1054;&#1043;&#1054;&#1042;&#1040;&#1071;_&#1057;&#1059;&#1052;&#1052;&#1040;_&#1047;&#1040;&#1050;&#1040;&#1047;&#1040;_&#1053;&#1040;_&#1052;&#1059;&#1051;&#1068;&#1058;&#1048;&#1052;&#1045;&#1044;&#1048;&#1040;_&#1057;&#1054;&#1057;&#1058;&#1040;&#1042;&#1048;&#1051;&#1040;"/><Relationship Id="rId9" Type="http://schemas.openxmlformats.org/officeDocument/2006/relationships/image" Target="../media/image18.png"/><Relationship Id="rId14" Type="http://schemas.openxmlformats.org/officeDocument/2006/relationships/hyperlink" Target="#&#1062;&#1080;&#1092;&#1088;&#1086;&#1074;&#1072;&#1103;_&#1096;&#1082;&#1086;&#1083;&#1072;__&#1054;&#1073;&#1088;&#1072;&#1079;&#1086;&#1074;&#1072;&#1088;&#1080;&#1091;&#1084;"/></Relationships>
</file>

<file path=xl/drawings/_rels/drawing6.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hyperlink" Target="#&#1059;&#1089;&#1083;&#1091;&#1075;&#1080;!A1"/><Relationship Id="rId7" Type="http://schemas.openxmlformats.org/officeDocument/2006/relationships/image" Target="../media/image29.png"/><Relationship Id="rId2" Type="http://schemas.openxmlformats.org/officeDocument/2006/relationships/image" Target="../media/image13.png"/><Relationship Id="rId1" Type="http://schemas.openxmlformats.org/officeDocument/2006/relationships/hyperlink" Target="#&#1088;&#1077;&#1082;&#1074;&#1080;&#1079;&#1080;&#1090;&#1099;"/><Relationship Id="rId6" Type="http://schemas.openxmlformats.org/officeDocument/2006/relationships/image" Target="../media/image28.png"/><Relationship Id="rId5" Type="http://schemas.openxmlformats.org/officeDocument/2006/relationships/image" Target="../media/image14.png"/><Relationship Id="rId4" Type="http://schemas.openxmlformats.org/officeDocument/2006/relationships/hyperlink" Target="#'&#1043;&#1083;&#1072;&#1074;&#1085;&#1086;&#1077; &#1084;&#1077;&#1085;&#1102;'!A1"/><Relationship Id="rId9"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3.jpeg"/><Relationship Id="rId3" Type="http://schemas.openxmlformats.org/officeDocument/2006/relationships/image" Target="../media/image13.png"/><Relationship Id="rId7" Type="http://schemas.openxmlformats.org/officeDocument/2006/relationships/hyperlink" Target="#'&#1051;&#1086;&#1075;&#1086;&#1087;&#1077;&#1076;&#1080;&#1095;&#1077;&#1089;&#1082;&#1086;&#1077; &#1055;&#1054;'!B33"/><Relationship Id="rId12" Type="http://schemas.openxmlformats.org/officeDocument/2006/relationships/image" Target="../media/image14.png"/><Relationship Id="rId2" Type="http://schemas.openxmlformats.org/officeDocument/2006/relationships/hyperlink" Target="#&#1088;&#1077;&#1082;&#1074;&#1080;&#1079;&#1080;&#1090;&#1099;"/><Relationship Id="rId1" Type="http://schemas.openxmlformats.org/officeDocument/2006/relationships/hyperlink" Target="#'&#1051;&#1086;&#1075;&#1086;&#1087;&#1077;&#1076;&#1080;&#1095;&#1077;&#1089;&#1082;&#1086;&#1077; &#1055;&#1054;'!R1C1"/><Relationship Id="rId6" Type="http://schemas.openxmlformats.org/officeDocument/2006/relationships/image" Target="../media/image32.png"/><Relationship Id="rId11" Type="http://schemas.openxmlformats.org/officeDocument/2006/relationships/hyperlink" Target="#'&#1043;&#1083;&#1072;&#1074;&#1085;&#1086;&#1077; &#1084;&#1077;&#1085;&#1102;'!A1"/><Relationship Id="rId5" Type="http://schemas.openxmlformats.org/officeDocument/2006/relationships/hyperlink" Target="#'&#1051;&#1086;&#1075;&#1086;&#1087;&#1077;&#1076;&#1080;&#1095;&#1077;&#1089;&#1082;&#1086;&#1077; &#1055;&#1054;'!B3"/><Relationship Id="rId10" Type="http://schemas.openxmlformats.org/officeDocument/2006/relationships/image" Target="../media/image34.png"/><Relationship Id="rId4" Type="http://schemas.openxmlformats.org/officeDocument/2006/relationships/hyperlink" Target="#'&#1051;&#1086;&#1075;&#1086;&#1087;&#1077;&#1076;&#1080;&#1095;&#1077;&#1089;&#1082;&#1086;&#1077; &#1055;&#1054;'!&#1048;&#1090;&#1086;&#1075;&#1051;&#1086;&#1075;&#1086;&#1087;&#1077;&#1076;"/><Relationship Id="rId9" Type="http://schemas.openxmlformats.org/officeDocument/2006/relationships/hyperlink" Target="#'&#1051;&#1086;&#1075;&#1086;&#1087;&#1077;&#1076;&#1080;&#1095;&#1077;&#1089;&#1082;&#1086;&#1077; &#1055;&#1054;'!&#1044;&#1077;&#1083;&#1100;&#1092;&#1072;"/></Relationships>
</file>

<file path=xl/drawings/_rels/drawing8.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hyperlink" Target="#'&#1048;&#1085;&#1090;&#1077;&#1088;&#1072;&#1082;&#1090;&#1080;&#1074;&#1085;&#1086;&#1077; &#1086;&#1073;&#1086;&#1088;&#1091;&#1076;&#1086;&#1074;&#1072;&#1085;&#1080;&#1077; &#1080; &#1055;&#1054;'!R1C1"/><Relationship Id="rId18" Type="http://schemas.openxmlformats.org/officeDocument/2006/relationships/image" Target="../media/image43.png"/><Relationship Id="rId3" Type="http://schemas.openxmlformats.org/officeDocument/2006/relationships/image" Target="../media/image35.png"/><Relationship Id="rId7" Type="http://schemas.openxmlformats.org/officeDocument/2006/relationships/image" Target="../media/image39.png"/><Relationship Id="rId12" Type="http://schemas.openxmlformats.org/officeDocument/2006/relationships/image" Target="../media/image41.png"/><Relationship Id="rId17" Type="http://schemas.openxmlformats.org/officeDocument/2006/relationships/hyperlink" Target="#Modum_Lab"/><Relationship Id="rId2" Type="http://schemas.openxmlformats.org/officeDocument/2006/relationships/image" Target="../media/image13.png"/><Relationship Id="rId16" Type="http://schemas.openxmlformats.org/officeDocument/2006/relationships/image" Target="../media/image42.png"/><Relationship Id="rId1" Type="http://schemas.openxmlformats.org/officeDocument/2006/relationships/hyperlink" Target="#&#1088;&#1077;&#1082;&#1074;&#1080;&#1079;&#1080;&#1090;&#1099;"/><Relationship Id="rId6" Type="http://schemas.openxmlformats.org/officeDocument/2006/relationships/image" Target="../media/image38.png"/><Relationship Id="rId11" Type="http://schemas.openxmlformats.org/officeDocument/2006/relationships/hyperlink" Target="#'&#1055;&#1054; &#1076;&#1083;&#1103; &#1080;&#1085;&#1090;&#1077;&#1088;&#1072;&#1082;&#1090;&#1080;&#1074;&#1085;&#1099;&#1093; &#1091;&#1088;&#1086;&#1082;&#1086;&#1074;'!&#1054;&#1057;3"/><Relationship Id="rId5" Type="http://schemas.openxmlformats.org/officeDocument/2006/relationships/image" Target="../media/image37.png"/><Relationship Id="rId15" Type="http://schemas.openxmlformats.org/officeDocument/2006/relationships/image" Target="../media/image14.png"/><Relationship Id="rId10" Type="http://schemas.openxmlformats.org/officeDocument/2006/relationships/hyperlink" Target="#'&#1055;&#1054; &#1076;&#1083;&#1103; &#1080;&#1085;&#1090;&#1077;&#1088;&#1072;&#1082;&#1090;&#1080;&#1074;&#1085;&#1099;&#1093; &#1091;&#1088;&#1086;&#1082;&#1086;&#1074;'!A2"/><Relationship Id="rId4" Type="http://schemas.openxmlformats.org/officeDocument/2006/relationships/image" Target="../media/image36.png"/><Relationship Id="rId9" Type="http://schemas.openxmlformats.org/officeDocument/2006/relationships/hyperlink" Target="#&#1089;&#1091;&#1084;&#1084;&#1072;_&#1085;&#1072;_&#1080;&#1085;&#1090;&#1077;&#1088;&#1072;&#1082;&#1090;&#1080;&#1074;"/><Relationship Id="rId14" Type="http://schemas.openxmlformats.org/officeDocument/2006/relationships/hyperlink" Target="#'&#1043;&#1083;&#1072;&#1074;&#1085;&#1086;&#1077; &#1084;&#1077;&#1085;&#1102;'!A1"/></Relationships>
</file>

<file path=xl/drawings/_rels/drawing9.xml.rels><?xml version="1.0" encoding="UTF-8" standalone="yes"?>
<Relationships xmlns="http://schemas.openxmlformats.org/package/2006/relationships"><Relationship Id="rId8" Type="http://schemas.openxmlformats.org/officeDocument/2006/relationships/image" Target="../media/image47.jpeg"/><Relationship Id="rId13"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hyperlink" Target="#&#1048;&#1058;&#1054;&#1043;&#1054;&#1042;&#1040;&#1071;_&#1057;&#1059;&#1052;&#1052;&#1040;_&#1047;&#1040;&#1050;&#1040;&#1047;&#1040;_&#1053;&#1040;_&#1050;&#1054;&#1052;&#1055;&#1068;&#1070;&#1058;&#1045;&#1056;&#1053;&#1054;&#1045;_&#1054;&#1041;&#1054;&#1056;&#1059;&#1044;&#1054;&#1042;&#1040;&#1053;&#1048;&#1045;_&#1057;&#1054;&#1057;&#1058;&#1040;&#1042;&#1048;&#1051;&#1040;"/><Relationship Id="rId12" Type="http://schemas.openxmlformats.org/officeDocument/2006/relationships/hyperlink" Target="https://aiticenter.ru/projects/" TargetMode="External"/><Relationship Id="rId2" Type="http://schemas.openxmlformats.org/officeDocument/2006/relationships/image" Target="../media/image13.png"/><Relationship Id="rId1" Type="http://schemas.openxmlformats.org/officeDocument/2006/relationships/hyperlink" Target="#&#1088;&#1077;&#1082;&#1074;&#1080;&#1079;&#1080;&#1090;&#1099;"/><Relationship Id="rId6" Type="http://schemas.openxmlformats.org/officeDocument/2006/relationships/image" Target="../media/image40.png"/><Relationship Id="rId11" Type="http://schemas.openxmlformats.org/officeDocument/2006/relationships/image" Target="../media/image14.png"/><Relationship Id="rId5" Type="http://schemas.openxmlformats.org/officeDocument/2006/relationships/image" Target="../media/image46.png"/><Relationship Id="rId10" Type="http://schemas.openxmlformats.org/officeDocument/2006/relationships/hyperlink" Target="#'&#1043;&#1083;&#1072;&#1074;&#1085;&#1086;&#1077; &#1084;&#1077;&#1085;&#1102;'!A1"/><Relationship Id="rId4" Type="http://schemas.openxmlformats.org/officeDocument/2006/relationships/image" Target="../media/image45.png"/><Relationship Id="rId9"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xdr:from>
      <xdr:col>0</xdr:col>
      <xdr:colOff>581025</xdr:colOff>
      <xdr:row>67</xdr:row>
      <xdr:rowOff>66675</xdr:rowOff>
    </xdr:from>
    <xdr:to>
      <xdr:col>4</xdr:col>
      <xdr:colOff>343011</xdr:colOff>
      <xdr:row>69</xdr:row>
      <xdr:rowOff>185232</xdr:rowOff>
    </xdr:to>
    <xdr:grpSp>
      <xdr:nvGrpSpPr>
        <xdr:cNvPr id="31" name="Группа 30">
          <a:extLst>
            <a:ext uri="{FF2B5EF4-FFF2-40B4-BE49-F238E27FC236}">
              <a16:creationId xmlns:a16="http://schemas.microsoft.com/office/drawing/2014/main" id="{00000000-0008-0000-0000-00001F000000}"/>
            </a:ext>
          </a:extLst>
        </xdr:cNvPr>
        <xdr:cNvGrpSpPr/>
      </xdr:nvGrpSpPr>
      <xdr:grpSpPr>
        <a:xfrm>
          <a:off x="581025" y="13401675"/>
          <a:ext cx="2211272" cy="499557"/>
          <a:chOff x="0" y="0"/>
          <a:chExt cx="2200386" cy="499557"/>
        </a:xfrm>
      </xdr:grpSpPr>
      <xdr:sp macro="" textlink="">
        <xdr:nvSpPr>
          <xdr:cNvPr id="32" name="Скругленный прямоугольник 31">
            <a:extLst>
              <a:ext uri="{FF2B5EF4-FFF2-40B4-BE49-F238E27FC236}">
                <a16:creationId xmlns:a16="http://schemas.microsoft.com/office/drawing/2014/main" id="{00000000-0008-0000-0000-000020000000}"/>
              </a:ext>
            </a:extLst>
          </xdr:cNvPr>
          <xdr:cNvSpPr/>
        </xdr:nvSpPr>
        <xdr:spPr>
          <a:xfrm>
            <a:off x="0" y="0"/>
            <a:ext cx="2200386" cy="499557"/>
          </a:xfrm>
          <a:prstGeom prst="roundRect">
            <a:avLst/>
          </a:prstGeom>
          <a:solidFill>
            <a:srgbClr val="0088B8"/>
          </a:solidFill>
          <a:ln>
            <a:noFill/>
          </a:ln>
          <a:effectLst>
            <a:reflection blurRad="6350" stA="52000" endA="300" endPos="35000" dir="5400000" sy="-100000" algn="bl" rotWithShape="0"/>
          </a:effectLst>
        </xdr:spPr>
        <xdr:style>
          <a:lnRef idx="2">
            <a:scrgbClr r="0" g="0" b="0"/>
          </a:lnRef>
          <a:fillRef idx="1">
            <a:scrgbClr r="0" g="0" b="0"/>
          </a:fillRef>
          <a:effectRef idx="0">
            <a:scrgbClr r="0" g="0" b="0"/>
          </a:effectRef>
          <a:fontRef idx="minor">
            <a:schemeClr val="lt1"/>
          </a:fontRef>
        </xdr:style>
        <xdr:txBody>
          <a:bodyPr wrap="square"/>
          <a:lstStyle/>
          <a:p>
            <a:endParaRPr lang="ru-RU"/>
          </a:p>
        </xdr:txBody>
      </xdr:sp>
      <xdr:sp macro="" textlink="">
        <xdr:nvSpPr>
          <xdr:cNvPr id="34" name="Скругленный прямоугольник 4">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24386" y="24386"/>
            <a:ext cx="2151614" cy="45078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7150" tIns="57150" rIns="57150" bIns="57150" numCol="1" spcCol="1270" anchor="ctr" anchorCtr="0">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lvl="0" algn="ctr" defTabSz="666750">
              <a:lnSpc>
                <a:spcPct val="90000"/>
              </a:lnSpc>
              <a:spcBef>
                <a:spcPct val="0"/>
              </a:spcBef>
              <a:spcAft>
                <a:spcPct val="35000"/>
              </a:spcAft>
            </a:pPr>
            <a:r>
              <a:rPr lang="ru-RU" sz="1500" b="0" kern="1200">
                <a:latin typeface="Century Gothic" panose="020B0502020202020204" pitchFamily="34" charset="0"/>
              </a:rPr>
              <a:t>Главное меню</a:t>
            </a:r>
          </a:p>
        </xdr:txBody>
      </xdr:sp>
    </xdr:grpSp>
    <xdr:clientData/>
  </xdr:twoCellAnchor>
  <xdr:twoCellAnchor>
    <xdr:from>
      <xdr:col>1</xdr:col>
      <xdr:colOff>122464</xdr:colOff>
      <xdr:row>0</xdr:row>
      <xdr:rowOff>0</xdr:rowOff>
    </xdr:from>
    <xdr:to>
      <xdr:col>5</xdr:col>
      <xdr:colOff>563335</xdr:colOff>
      <xdr:row>14</xdr:row>
      <xdr:rowOff>176893</xdr:rowOff>
    </xdr:to>
    <xdr:grpSp>
      <xdr:nvGrpSpPr>
        <xdr:cNvPr id="2" name="Группа 1">
          <a:hlinkClick xmlns:r="http://schemas.openxmlformats.org/officeDocument/2006/relationships" r:id="rId2"/>
          <a:extLst>
            <a:ext uri="{FF2B5EF4-FFF2-40B4-BE49-F238E27FC236}">
              <a16:creationId xmlns:a16="http://schemas.microsoft.com/office/drawing/2014/main" id="{966CA79C-F594-401C-AE69-248B3B7C21E1}"/>
            </a:ext>
          </a:extLst>
        </xdr:cNvPr>
        <xdr:cNvGrpSpPr/>
      </xdr:nvGrpSpPr>
      <xdr:grpSpPr>
        <a:xfrm>
          <a:off x="734785" y="0"/>
          <a:ext cx="2890157" cy="3415393"/>
          <a:chOff x="734785" y="0"/>
          <a:chExt cx="2890157" cy="3415393"/>
        </a:xfrm>
      </xdr:grpSpPr>
      <xdr:sp macro="" textlink="">
        <xdr:nvSpPr>
          <xdr:cNvPr id="29" name="Прямоугольник: скругленные углы 28">
            <a:extLst>
              <a:ext uri="{FF2B5EF4-FFF2-40B4-BE49-F238E27FC236}">
                <a16:creationId xmlns:a16="http://schemas.microsoft.com/office/drawing/2014/main" id="{9A457894-E7F0-45A9-AA50-649DD4B38D22}"/>
              </a:ext>
            </a:extLst>
          </xdr:cNvPr>
          <xdr:cNvSpPr/>
        </xdr:nvSpPr>
        <xdr:spPr>
          <a:xfrm>
            <a:off x="843644" y="2626179"/>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Программное обеспечение</a:t>
            </a:r>
          </a:p>
        </xdr:txBody>
      </xdr:sp>
      <xdr:pic>
        <xdr:nvPicPr>
          <xdr:cNvPr id="51" name="Рисунок 50" descr="Программное обеспечение компьютерных систем">
            <a:extLst>
              <a:ext uri="{FF2B5EF4-FFF2-40B4-BE49-F238E27FC236}">
                <a16:creationId xmlns:a16="http://schemas.microsoft.com/office/drawing/2014/main" id="{32E9A608-3B81-4167-9BCC-6768BEADDA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4785" y="0"/>
            <a:ext cx="2890157" cy="287637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27215</xdr:colOff>
      <xdr:row>33</xdr:row>
      <xdr:rowOff>100196</xdr:rowOff>
    </xdr:from>
    <xdr:to>
      <xdr:col>10</xdr:col>
      <xdr:colOff>40822</xdr:colOff>
      <xdr:row>50</xdr:row>
      <xdr:rowOff>1</xdr:rowOff>
    </xdr:to>
    <xdr:grpSp>
      <xdr:nvGrpSpPr>
        <xdr:cNvPr id="8" name="Группа 7">
          <a:hlinkClick xmlns:r="http://schemas.openxmlformats.org/officeDocument/2006/relationships" r:id="rId4"/>
          <a:extLst>
            <a:ext uri="{FF2B5EF4-FFF2-40B4-BE49-F238E27FC236}">
              <a16:creationId xmlns:a16="http://schemas.microsoft.com/office/drawing/2014/main" id="{32E49095-E876-49A6-A54D-9085AB5FD05A}"/>
            </a:ext>
          </a:extLst>
        </xdr:cNvPr>
        <xdr:cNvGrpSpPr/>
      </xdr:nvGrpSpPr>
      <xdr:grpSpPr>
        <a:xfrm>
          <a:off x="3701144" y="6958196"/>
          <a:ext cx="2721428" cy="3138305"/>
          <a:chOff x="3701144" y="6958196"/>
          <a:chExt cx="2721428" cy="3138305"/>
        </a:xfrm>
      </xdr:grpSpPr>
      <xdr:sp macro="" textlink="">
        <xdr:nvSpPr>
          <xdr:cNvPr id="64" name="Прямоугольник: скругленные углы 63">
            <a:extLst>
              <a:ext uri="{FF2B5EF4-FFF2-40B4-BE49-F238E27FC236}">
                <a16:creationId xmlns:a16="http://schemas.microsoft.com/office/drawing/2014/main" id="{80B89CFC-3103-4DA0-9004-0D1944D1387D}"/>
              </a:ext>
            </a:extLst>
          </xdr:cNvPr>
          <xdr:cNvSpPr/>
        </xdr:nvSpPr>
        <xdr:spPr>
          <a:xfrm>
            <a:off x="3701144" y="9307287"/>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Рапродажа</a:t>
            </a:r>
            <a:r>
              <a:rPr lang="ru-RU" sz="1600" b="1" baseline="0">
                <a:latin typeface="Century Gothic" panose="020B0502020202020204" pitchFamily="34" charset="0"/>
              </a:rPr>
              <a:t> остатков</a:t>
            </a:r>
            <a:endParaRPr lang="ru-RU" sz="1600" b="1">
              <a:latin typeface="Century Gothic" panose="020B0502020202020204" pitchFamily="34" charset="0"/>
            </a:endParaRPr>
          </a:p>
        </xdr:txBody>
      </xdr:sp>
      <xdr:pic>
        <xdr:nvPicPr>
          <xdr:cNvPr id="70" name="Рисунок 69" descr="Распродажа входных дверей, SALE, стальные двери со скидкой">
            <a:extLst>
              <a:ext uri="{FF2B5EF4-FFF2-40B4-BE49-F238E27FC236}">
                <a16:creationId xmlns:a16="http://schemas.microsoft.com/office/drawing/2014/main" id="{80D4CBA0-9500-46C5-951B-33D69334B2B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73285" y="6958196"/>
            <a:ext cx="2204357" cy="2213018"/>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152401</xdr:colOff>
      <xdr:row>0</xdr:row>
      <xdr:rowOff>244930</xdr:rowOff>
    </xdr:from>
    <xdr:to>
      <xdr:col>10</xdr:col>
      <xdr:colOff>166008</xdr:colOff>
      <xdr:row>14</xdr:row>
      <xdr:rowOff>179615</xdr:rowOff>
    </xdr:to>
    <xdr:grpSp>
      <xdr:nvGrpSpPr>
        <xdr:cNvPr id="3" name="Группа 2">
          <a:hlinkClick xmlns:r="http://schemas.openxmlformats.org/officeDocument/2006/relationships" r:id="rId6"/>
          <a:extLst>
            <a:ext uri="{FF2B5EF4-FFF2-40B4-BE49-F238E27FC236}">
              <a16:creationId xmlns:a16="http://schemas.microsoft.com/office/drawing/2014/main" id="{F0F22A83-4126-498E-A953-84D455194098}"/>
            </a:ext>
          </a:extLst>
        </xdr:cNvPr>
        <xdr:cNvGrpSpPr/>
      </xdr:nvGrpSpPr>
      <xdr:grpSpPr>
        <a:xfrm>
          <a:off x="3826330" y="244930"/>
          <a:ext cx="2721428" cy="3173185"/>
          <a:chOff x="3826330" y="244930"/>
          <a:chExt cx="2721428" cy="3173185"/>
        </a:xfrm>
      </xdr:grpSpPr>
      <xdr:sp macro="" textlink="">
        <xdr:nvSpPr>
          <xdr:cNvPr id="52" name="Прямоугольник: скругленные углы 51">
            <a:extLst>
              <a:ext uri="{FF2B5EF4-FFF2-40B4-BE49-F238E27FC236}">
                <a16:creationId xmlns:a16="http://schemas.microsoft.com/office/drawing/2014/main" id="{4B6C9271-7380-4B09-A41E-41AFBA1D812E}"/>
              </a:ext>
            </a:extLst>
          </xdr:cNvPr>
          <xdr:cNvSpPr/>
        </xdr:nvSpPr>
        <xdr:spPr>
          <a:xfrm>
            <a:off x="3826330" y="2628901"/>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Защита</a:t>
            </a:r>
            <a:r>
              <a:rPr lang="ru-RU" sz="1600" b="1" baseline="0">
                <a:latin typeface="Century Gothic" panose="020B0502020202020204" pitchFamily="34" charset="0"/>
              </a:rPr>
              <a:t> данных</a:t>
            </a:r>
          </a:p>
          <a:p>
            <a:pPr algn="ctr"/>
            <a:r>
              <a:rPr lang="ru-RU" sz="1600" b="1" baseline="0">
                <a:latin typeface="Century Gothic" panose="020B0502020202020204" pitchFamily="34" charset="0"/>
              </a:rPr>
              <a:t>Аттестация</a:t>
            </a:r>
            <a:endParaRPr lang="ru-RU" sz="1600" b="1">
              <a:latin typeface="Century Gothic" panose="020B0502020202020204" pitchFamily="34" charset="0"/>
            </a:endParaRPr>
          </a:p>
        </xdr:txBody>
      </xdr:sp>
      <xdr:pic>
        <xdr:nvPicPr>
          <xdr:cNvPr id="71" name="Рисунок 70" descr="Средства защиты информации на предприятии: антивирус, обучение персонала и  другие методики">
            <a:extLst>
              <a:ext uri="{FF2B5EF4-FFF2-40B4-BE49-F238E27FC236}">
                <a16:creationId xmlns:a16="http://schemas.microsoft.com/office/drawing/2014/main" id="{CAB6573A-FE60-4CF5-970F-E122FCB7A6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04832" y="244930"/>
            <a:ext cx="2281669" cy="2272394"/>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440873</xdr:colOff>
      <xdr:row>0</xdr:row>
      <xdr:rowOff>326572</xdr:rowOff>
    </xdr:from>
    <xdr:to>
      <xdr:col>15</xdr:col>
      <xdr:colOff>100694</xdr:colOff>
      <xdr:row>14</xdr:row>
      <xdr:rowOff>182337</xdr:rowOff>
    </xdr:to>
    <xdr:grpSp>
      <xdr:nvGrpSpPr>
        <xdr:cNvPr id="4" name="Группа 3">
          <a:hlinkClick xmlns:r="http://schemas.openxmlformats.org/officeDocument/2006/relationships" r:id="rId8"/>
          <a:extLst>
            <a:ext uri="{FF2B5EF4-FFF2-40B4-BE49-F238E27FC236}">
              <a16:creationId xmlns:a16="http://schemas.microsoft.com/office/drawing/2014/main" id="{065BBFF7-FD68-4C06-8768-10A9891A73DD}"/>
            </a:ext>
          </a:extLst>
        </xdr:cNvPr>
        <xdr:cNvGrpSpPr/>
      </xdr:nvGrpSpPr>
      <xdr:grpSpPr>
        <a:xfrm>
          <a:off x="6822623" y="326572"/>
          <a:ext cx="2721428" cy="3094265"/>
          <a:chOff x="6822623" y="326572"/>
          <a:chExt cx="2721428" cy="3094265"/>
        </a:xfrm>
      </xdr:grpSpPr>
      <xdr:sp macro="" textlink="">
        <xdr:nvSpPr>
          <xdr:cNvPr id="54" name="Прямоугольник: скругленные углы 53">
            <a:extLst>
              <a:ext uri="{FF2B5EF4-FFF2-40B4-BE49-F238E27FC236}">
                <a16:creationId xmlns:a16="http://schemas.microsoft.com/office/drawing/2014/main" id="{F16D39F0-1AC6-491E-AEF8-4C934DA9ED87}"/>
              </a:ext>
            </a:extLst>
          </xdr:cNvPr>
          <xdr:cNvSpPr/>
        </xdr:nvSpPr>
        <xdr:spPr>
          <a:xfrm>
            <a:off x="6822623" y="2631623"/>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Мультимедиа</a:t>
            </a:r>
          </a:p>
        </xdr:txBody>
      </xdr:sp>
      <xdr:pic>
        <xdr:nvPicPr>
          <xdr:cNvPr id="72" name="Рисунок 71" descr="Методические материалы">
            <a:extLst>
              <a:ext uri="{FF2B5EF4-FFF2-40B4-BE49-F238E27FC236}">
                <a16:creationId xmlns:a16="http://schemas.microsoft.com/office/drawing/2014/main" id="{ACE18CE7-2E31-464E-9619-F023D4D3BDA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89321" y="326572"/>
            <a:ext cx="2204357" cy="2163535"/>
          </a:xfrm>
          <a:prstGeom prst="ellipse">
            <a:avLst/>
          </a:prstGeom>
          <a:noFill/>
          <a:ln>
            <a:solidFill>
              <a:schemeClr val="accent4"/>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225880</xdr:colOff>
      <xdr:row>15</xdr:row>
      <xdr:rowOff>81642</xdr:rowOff>
    </xdr:from>
    <xdr:to>
      <xdr:col>5</xdr:col>
      <xdr:colOff>498022</xdr:colOff>
      <xdr:row>32</xdr:row>
      <xdr:rowOff>8166</xdr:rowOff>
    </xdr:to>
    <xdr:grpSp>
      <xdr:nvGrpSpPr>
        <xdr:cNvPr id="5" name="Группа 4">
          <a:extLst>
            <a:ext uri="{FF2B5EF4-FFF2-40B4-BE49-F238E27FC236}">
              <a16:creationId xmlns:a16="http://schemas.microsoft.com/office/drawing/2014/main" id="{781DFE5F-B3FD-4B7D-9142-2592DEF7D6D8}"/>
            </a:ext>
          </a:extLst>
        </xdr:cNvPr>
        <xdr:cNvGrpSpPr/>
      </xdr:nvGrpSpPr>
      <xdr:grpSpPr>
        <a:xfrm>
          <a:off x="838201" y="3510642"/>
          <a:ext cx="2721428" cy="3165024"/>
          <a:chOff x="838201" y="3510642"/>
          <a:chExt cx="2721428" cy="3165024"/>
        </a:xfrm>
      </xdr:grpSpPr>
      <xdr:sp macro="" textlink="">
        <xdr:nvSpPr>
          <xdr:cNvPr id="56" name="Прямоугольник: скругленные углы 55">
            <a:extLst>
              <a:ext uri="{FF2B5EF4-FFF2-40B4-BE49-F238E27FC236}">
                <a16:creationId xmlns:a16="http://schemas.microsoft.com/office/drawing/2014/main" id="{E1872DA4-AFD7-4439-A6F0-343BB74EFC76}"/>
              </a:ext>
            </a:extLst>
          </xdr:cNvPr>
          <xdr:cNvSpPr/>
        </xdr:nvSpPr>
        <xdr:spPr>
          <a:xfrm>
            <a:off x="838201" y="5886452"/>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Услуги</a:t>
            </a:r>
          </a:p>
        </xdr:txBody>
      </xdr:sp>
      <xdr:pic>
        <xdr:nvPicPr>
          <xdr:cNvPr id="73" name="Рисунок 72" descr="Техническая поддержка и как она устроена. | ВКонтакте">
            <a:hlinkClick xmlns:r="http://schemas.openxmlformats.org/officeDocument/2006/relationships" r:id="rId10"/>
            <a:extLst>
              <a:ext uri="{FF2B5EF4-FFF2-40B4-BE49-F238E27FC236}">
                <a16:creationId xmlns:a16="http://schemas.microsoft.com/office/drawing/2014/main" id="{07112C87-5B10-4E56-AED4-A28AB3D80AD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47751" y="3510642"/>
            <a:ext cx="2311662" cy="2354035"/>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106136</xdr:colOff>
      <xdr:row>16</xdr:row>
      <xdr:rowOff>40821</xdr:rowOff>
    </xdr:from>
    <xdr:to>
      <xdr:col>10</xdr:col>
      <xdr:colOff>119743</xdr:colOff>
      <xdr:row>32</xdr:row>
      <xdr:rowOff>24494</xdr:rowOff>
    </xdr:to>
    <xdr:grpSp>
      <xdr:nvGrpSpPr>
        <xdr:cNvPr id="6" name="Группа 5">
          <a:hlinkClick xmlns:r="http://schemas.openxmlformats.org/officeDocument/2006/relationships" r:id="rId12"/>
          <a:extLst>
            <a:ext uri="{FF2B5EF4-FFF2-40B4-BE49-F238E27FC236}">
              <a16:creationId xmlns:a16="http://schemas.microsoft.com/office/drawing/2014/main" id="{BB7C5DDE-418A-44B3-A49D-F0F5901AC91B}"/>
            </a:ext>
          </a:extLst>
        </xdr:cNvPr>
        <xdr:cNvGrpSpPr/>
      </xdr:nvGrpSpPr>
      <xdr:grpSpPr>
        <a:xfrm>
          <a:off x="3780065" y="3660321"/>
          <a:ext cx="2721428" cy="3031673"/>
          <a:chOff x="3780065" y="3660321"/>
          <a:chExt cx="2721428" cy="3031673"/>
        </a:xfrm>
      </xdr:grpSpPr>
      <xdr:sp macro="" textlink="">
        <xdr:nvSpPr>
          <xdr:cNvPr id="58" name="Прямоугольник: скругленные углы 57">
            <a:extLst>
              <a:ext uri="{FF2B5EF4-FFF2-40B4-BE49-F238E27FC236}">
                <a16:creationId xmlns:a16="http://schemas.microsoft.com/office/drawing/2014/main" id="{C38C6825-616E-436A-A574-00738A3D992A}"/>
              </a:ext>
            </a:extLst>
          </xdr:cNvPr>
          <xdr:cNvSpPr/>
        </xdr:nvSpPr>
        <xdr:spPr>
          <a:xfrm>
            <a:off x="3780065" y="5902780"/>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Логопедическое ПО</a:t>
            </a:r>
          </a:p>
        </xdr:txBody>
      </xdr:sp>
      <xdr:pic>
        <xdr:nvPicPr>
          <xdr:cNvPr id="74" name="Рисунок 73" descr="Noname Мультимедийная образовательная система EduQuest арт. InV18991  (471152793) купить в Москве за 399000 руб">
            <a:extLst>
              <a:ext uri="{FF2B5EF4-FFF2-40B4-BE49-F238E27FC236}">
                <a16:creationId xmlns:a16="http://schemas.microsoft.com/office/drawing/2014/main" id="{F7770DB7-2260-4D38-BB31-F5509D037798}"/>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9635" r="6660"/>
          <a:stretch/>
        </xdr:blipFill>
        <xdr:spPr bwMode="auto">
          <a:xfrm>
            <a:off x="4068536" y="3660321"/>
            <a:ext cx="2163535" cy="2177143"/>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476250</xdr:colOff>
      <xdr:row>15</xdr:row>
      <xdr:rowOff>176892</xdr:rowOff>
    </xdr:from>
    <xdr:to>
      <xdr:col>15</xdr:col>
      <xdr:colOff>136071</xdr:colOff>
      <xdr:row>32</xdr:row>
      <xdr:rowOff>27215</xdr:rowOff>
    </xdr:to>
    <xdr:grpSp>
      <xdr:nvGrpSpPr>
        <xdr:cNvPr id="7" name="Группа 6">
          <a:hlinkClick xmlns:r="http://schemas.openxmlformats.org/officeDocument/2006/relationships" r:id="rId14"/>
          <a:extLst>
            <a:ext uri="{FF2B5EF4-FFF2-40B4-BE49-F238E27FC236}">
              <a16:creationId xmlns:a16="http://schemas.microsoft.com/office/drawing/2014/main" id="{C00E793F-0FF8-46F2-9D17-0F0E352141AB}"/>
            </a:ext>
          </a:extLst>
        </xdr:cNvPr>
        <xdr:cNvGrpSpPr/>
      </xdr:nvGrpSpPr>
      <xdr:grpSpPr>
        <a:xfrm>
          <a:off x="6858000" y="3605892"/>
          <a:ext cx="2721428" cy="3088823"/>
          <a:chOff x="6858000" y="3605892"/>
          <a:chExt cx="2721428" cy="3088823"/>
        </a:xfrm>
      </xdr:grpSpPr>
      <xdr:sp macro="" textlink="">
        <xdr:nvSpPr>
          <xdr:cNvPr id="60" name="Прямоугольник: скругленные углы 59">
            <a:extLst>
              <a:ext uri="{FF2B5EF4-FFF2-40B4-BE49-F238E27FC236}">
                <a16:creationId xmlns:a16="http://schemas.microsoft.com/office/drawing/2014/main" id="{9F0460EC-7F32-401D-B5DB-460C31DC72FC}"/>
              </a:ext>
            </a:extLst>
          </xdr:cNvPr>
          <xdr:cNvSpPr/>
        </xdr:nvSpPr>
        <xdr:spPr>
          <a:xfrm>
            <a:off x="6858000" y="5905501"/>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ПО для</a:t>
            </a:r>
            <a:r>
              <a:rPr lang="ru-RU" sz="1600" b="1" baseline="0">
                <a:latin typeface="Century Gothic" panose="020B0502020202020204" pitchFamily="34" charset="0"/>
              </a:rPr>
              <a:t> интерактивных уроков</a:t>
            </a:r>
            <a:endParaRPr lang="ru-RU" sz="1600" b="1">
              <a:latin typeface="Century Gothic" panose="020B0502020202020204" pitchFamily="34" charset="0"/>
            </a:endParaRPr>
          </a:p>
        </xdr:txBody>
      </xdr:sp>
      <xdr:pic>
        <xdr:nvPicPr>
          <xdr:cNvPr id="76" name="Рисунок 75" descr="Интерактивные панели (мультиборды) для школ">
            <a:extLst>
              <a:ext uri="{FF2B5EF4-FFF2-40B4-BE49-F238E27FC236}">
                <a16:creationId xmlns:a16="http://schemas.microsoft.com/office/drawing/2014/main" id="{6F06B749-1C8F-4610-9426-652C52E51DBB}"/>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5714" r="14060"/>
          <a:stretch/>
        </xdr:blipFill>
        <xdr:spPr bwMode="auto">
          <a:xfrm>
            <a:off x="7021285" y="3605892"/>
            <a:ext cx="2323163" cy="2196193"/>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19</xdr:col>
      <xdr:colOff>0</xdr:colOff>
      <xdr:row>18</xdr:row>
      <xdr:rowOff>0</xdr:rowOff>
    </xdr:from>
    <xdr:to>
      <xdr:col>19</xdr:col>
      <xdr:colOff>304800</xdr:colOff>
      <xdr:row>19</xdr:row>
      <xdr:rowOff>114300</xdr:rowOff>
    </xdr:to>
    <xdr:sp macro="" textlink="">
      <xdr:nvSpPr>
        <xdr:cNvPr id="1034" name="AutoShape 10" descr="Новое компьютерное оборудование получат 170 школ Алтайского края">
          <a:extLst>
            <a:ext uri="{FF2B5EF4-FFF2-40B4-BE49-F238E27FC236}">
              <a16:creationId xmlns:a16="http://schemas.microsoft.com/office/drawing/2014/main" id="{AFDC3D93-82EC-417C-9EA9-7AFD0CCEB582}"/>
            </a:ext>
          </a:extLst>
        </xdr:cNvPr>
        <xdr:cNvSpPr>
          <a:spLocks noChangeAspect="1" noChangeArrowheads="1"/>
        </xdr:cNvSpPr>
      </xdr:nvSpPr>
      <xdr:spPr bwMode="auto">
        <a:xfrm>
          <a:off x="118491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19</xdr:row>
      <xdr:rowOff>0</xdr:rowOff>
    </xdr:from>
    <xdr:to>
      <xdr:col>25</xdr:col>
      <xdr:colOff>304800</xdr:colOff>
      <xdr:row>20</xdr:row>
      <xdr:rowOff>114300</xdr:rowOff>
    </xdr:to>
    <xdr:sp macro="" textlink="">
      <xdr:nvSpPr>
        <xdr:cNvPr id="1035" name="AutoShape 11" descr="Новое компьютерное оборудование получат 170 школ Алтайского края">
          <a:extLst>
            <a:ext uri="{FF2B5EF4-FFF2-40B4-BE49-F238E27FC236}">
              <a16:creationId xmlns:a16="http://schemas.microsoft.com/office/drawing/2014/main" id="{5DDB318F-1F3E-4C32-B289-62CA334DC828}"/>
            </a:ext>
          </a:extLst>
        </xdr:cNvPr>
        <xdr:cNvSpPr>
          <a:spLocks noChangeAspect="1" noChangeArrowheads="1"/>
        </xdr:cNvSpPr>
      </xdr:nvSpPr>
      <xdr:spPr bwMode="auto">
        <a:xfrm>
          <a:off x="155067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146959</xdr:colOff>
      <xdr:row>33</xdr:row>
      <xdr:rowOff>27215</xdr:rowOff>
    </xdr:from>
    <xdr:to>
      <xdr:col>5</xdr:col>
      <xdr:colOff>419101</xdr:colOff>
      <xdr:row>49</xdr:row>
      <xdr:rowOff>174173</xdr:rowOff>
    </xdr:to>
    <xdr:grpSp>
      <xdr:nvGrpSpPr>
        <xdr:cNvPr id="9" name="Группа 8">
          <a:hlinkClick xmlns:r="http://schemas.openxmlformats.org/officeDocument/2006/relationships" r:id="rId16"/>
          <a:extLst>
            <a:ext uri="{FF2B5EF4-FFF2-40B4-BE49-F238E27FC236}">
              <a16:creationId xmlns:a16="http://schemas.microsoft.com/office/drawing/2014/main" id="{81BE9693-DDB4-49B5-A11A-EE78139448DC}"/>
            </a:ext>
          </a:extLst>
        </xdr:cNvPr>
        <xdr:cNvGrpSpPr/>
      </xdr:nvGrpSpPr>
      <xdr:grpSpPr>
        <a:xfrm>
          <a:off x="759280" y="6885215"/>
          <a:ext cx="2721428" cy="3194958"/>
          <a:chOff x="759280" y="6885215"/>
          <a:chExt cx="2721428" cy="3194958"/>
        </a:xfrm>
      </xdr:grpSpPr>
      <xdr:sp macro="" textlink="">
        <xdr:nvSpPr>
          <xdr:cNvPr id="62" name="Прямоугольник: скругленные углы 61">
            <a:extLst>
              <a:ext uri="{FF2B5EF4-FFF2-40B4-BE49-F238E27FC236}">
                <a16:creationId xmlns:a16="http://schemas.microsoft.com/office/drawing/2014/main" id="{40A00837-00B5-43DE-9074-22F9B02F66C0}"/>
              </a:ext>
            </a:extLst>
          </xdr:cNvPr>
          <xdr:cNvSpPr/>
        </xdr:nvSpPr>
        <xdr:spPr>
          <a:xfrm>
            <a:off x="759280" y="9290959"/>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Компьютерное оборудование</a:t>
            </a:r>
          </a:p>
        </xdr:txBody>
      </xdr:sp>
      <xdr:pic>
        <xdr:nvPicPr>
          <xdr:cNvPr id="77" name="Рисунок 76" descr="Купить: голографическая система-станция nettledesk (голографический класс  nettledesk), цена - ООО ЦИФРОВАЯ АЗБУКА">
            <a:extLst>
              <a:ext uri="{FF2B5EF4-FFF2-40B4-BE49-F238E27FC236}">
                <a16:creationId xmlns:a16="http://schemas.microsoft.com/office/drawing/2014/main" id="{5CF0BE3C-54FA-4E16-84B5-CFBF9F935214}"/>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889" r="13222"/>
          <a:stretch/>
        </xdr:blipFill>
        <xdr:spPr bwMode="auto">
          <a:xfrm>
            <a:off x="1074967" y="6885215"/>
            <a:ext cx="2204356" cy="2217965"/>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397329</xdr:colOff>
      <xdr:row>33</xdr:row>
      <xdr:rowOff>184571</xdr:rowOff>
    </xdr:from>
    <xdr:to>
      <xdr:col>15</xdr:col>
      <xdr:colOff>57150</xdr:colOff>
      <xdr:row>50</xdr:row>
      <xdr:rowOff>2722</xdr:rowOff>
    </xdr:to>
    <xdr:grpSp>
      <xdr:nvGrpSpPr>
        <xdr:cNvPr id="10" name="Группа 9">
          <a:hlinkClick xmlns:r="http://schemas.openxmlformats.org/officeDocument/2006/relationships" r:id="rId18"/>
          <a:extLst>
            <a:ext uri="{FF2B5EF4-FFF2-40B4-BE49-F238E27FC236}">
              <a16:creationId xmlns:a16="http://schemas.microsoft.com/office/drawing/2014/main" id="{72AFAD12-072E-44D7-AB84-35E800F05BFA}"/>
            </a:ext>
          </a:extLst>
        </xdr:cNvPr>
        <xdr:cNvGrpSpPr/>
      </xdr:nvGrpSpPr>
      <xdr:grpSpPr>
        <a:xfrm>
          <a:off x="6779079" y="7042571"/>
          <a:ext cx="2721428" cy="3056651"/>
          <a:chOff x="6779079" y="7042571"/>
          <a:chExt cx="2721428" cy="3056651"/>
        </a:xfrm>
      </xdr:grpSpPr>
      <xdr:sp macro="" textlink="">
        <xdr:nvSpPr>
          <xdr:cNvPr id="66" name="Прямоугольник: скругленные углы 65">
            <a:extLst>
              <a:ext uri="{FF2B5EF4-FFF2-40B4-BE49-F238E27FC236}">
                <a16:creationId xmlns:a16="http://schemas.microsoft.com/office/drawing/2014/main" id="{226DE5FE-92F1-4CFA-98F1-4432A023DB60}"/>
              </a:ext>
            </a:extLst>
          </xdr:cNvPr>
          <xdr:cNvSpPr/>
        </xdr:nvSpPr>
        <xdr:spPr>
          <a:xfrm>
            <a:off x="6779079" y="9310008"/>
            <a:ext cx="2721428" cy="789214"/>
          </a:xfrm>
          <a:prstGeom prst="roundRect">
            <a:avLst/>
          </a:prstGeom>
          <a:solidFill>
            <a:srgbClr val="0088B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a:latin typeface="Century Gothic" panose="020B0502020202020204" pitchFamily="34" charset="0"/>
              </a:rPr>
              <a:t>Заполнить реквизиты</a:t>
            </a:r>
          </a:p>
        </xdr:txBody>
      </xdr:sp>
      <xdr:pic>
        <xdr:nvPicPr>
          <xdr:cNvPr id="78" name="Рисунок 77" descr="папка значок вектор PNG , папка клипарт, значки папок, икона PNG картинки и  пнг рисунок для бесплатной загрузки">
            <a:extLst>
              <a:ext uri="{FF2B5EF4-FFF2-40B4-BE49-F238E27FC236}">
                <a16:creationId xmlns:a16="http://schemas.microsoft.com/office/drawing/2014/main" id="{45977E6B-0A2F-4EEA-B936-1844D5210ED9}"/>
              </a:ext>
            </a:extLst>
          </xdr:cNvPr>
          <xdr:cNvPicPr>
            <a:picLocks noChangeAspect="1" noChangeArrowheads="1"/>
          </xdr:cNvPicPr>
        </xdr:nvPicPr>
        <xdr:blipFill>
          <a:blip xmlns:r="http://schemas.openxmlformats.org/officeDocument/2006/relationships" r:embed="rId19" cstate="print">
            <a:biLevel thresh="25000"/>
            <a:extLst>
              <a:ext uri="{BEBA8EAE-BF5A-486C-A8C5-ECC9F3942E4B}">
                <a14:imgProps xmlns:a14="http://schemas.microsoft.com/office/drawing/2010/main">
                  <a14:imgLayer r:embed="rId20">
                    <a14:imgEffect>
                      <a14:colorTemperature colorTemp="3228"/>
                    </a14:imgEffect>
                    <a14:imgEffect>
                      <a14:saturation sat="34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7157357" y="7042571"/>
            <a:ext cx="2095499" cy="2086185"/>
          </a:xfrm>
          <a:prstGeom prst="ellipse">
            <a:avLst/>
          </a:prstGeom>
          <a:solidFill>
            <a:srgbClr val="369CB4">
              <a:alpha val="40000"/>
            </a:srgbClr>
          </a:solidFill>
        </xdr:spPr>
      </xdr:pic>
    </xdr:grpSp>
    <xdr:clientData/>
  </xdr:twoCellAnchor>
  <xdr:twoCellAnchor>
    <xdr:from>
      <xdr:col>18</xdr:col>
      <xdr:colOff>380999</xdr:colOff>
      <xdr:row>0</xdr:row>
      <xdr:rowOff>435428</xdr:rowOff>
    </xdr:from>
    <xdr:to>
      <xdr:col>28</xdr:col>
      <xdr:colOff>27213</xdr:colOff>
      <xdr:row>37</xdr:row>
      <xdr:rowOff>81643</xdr:rowOff>
    </xdr:to>
    <xdr:sp macro="" textlink="">
      <xdr:nvSpPr>
        <xdr:cNvPr id="35" name="Прямоугольник: загнутый угол 34">
          <a:extLst>
            <a:ext uri="{FF2B5EF4-FFF2-40B4-BE49-F238E27FC236}">
              <a16:creationId xmlns:a16="http://schemas.microsoft.com/office/drawing/2014/main" id="{6E5A94A6-71E0-4ACD-AA40-5B3FA5A27990}"/>
            </a:ext>
          </a:extLst>
        </xdr:cNvPr>
        <xdr:cNvSpPr/>
      </xdr:nvSpPr>
      <xdr:spPr>
        <a:xfrm>
          <a:off x="11661320" y="435428"/>
          <a:ext cx="5769429" cy="7266215"/>
        </a:xfrm>
        <a:prstGeom prst="foldedCorner">
          <a:avLst>
            <a:gd name="adj" fmla="val 20100"/>
          </a:avLst>
        </a:prstGeom>
        <a:ln>
          <a:solidFill>
            <a:srgbClr val="369CB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1800" b="1" i="0">
              <a:latin typeface="Century Gothic" panose="020B0502020202020204" pitchFamily="34" charset="0"/>
            </a:rPr>
            <a:t>Уважаемый клиент!</a:t>
          </a:r>
        </a:p>
        <a:p>
          <a:pPr algn="ctr"/>
          <a:r>
            <a:rPr lang="ru-RU" sz="1600">
              <a:latin typeface="Century Gothic" panose="020B0502020202020204" pitchFamily="34" charset="0"/>
            </a:rPr>
            <a:t>Для оформления</a:t>
          </a:r>
          <a:r>
            <a:rPr lang="ru-RU" sz="1600" baseline="0">
              <a:latin typeface="Century Gothic" panose="020B0502020202020204" pitchFamily="34" charset="0"/>
            </a:rPr>
            <a:t> заявки выберите интересуемые Вас продукты и услуги в разделах и заполните реквизиты.</a:t>
          </a:r>
        </a:p>
        <a:p>
          <a:pPr algn="ctr"/>
          <a:r>
            <a:rPr lang="ru-RU" sz="1600" baseline="0">
              <a:latin typeface="Century Gothic" panose="020B0502020202020204" pitchFamily="34" charset="0"/>
            </a:rPr>
            <a:t>Заполненный файл направьте на почту </a:t>
          </a:r>
          <a:r>
            <a:rPr lang="en-US" sz="1600" b="1" baseline="0">
              <a:latin typeface="Century Gothic" panose="020B0502020202020204" pitchFamily="34" charset="0"/>
            </a:rPr>
            <a:t>sales@aiticenter.ru</a:t>
          </a:r>
          <a:endParaRPr lang="ru-RU" sz="1600" b="1" baseline="0">
            <a:latin typeface="Century Gothic" panose="020B0502020202020204" pitchFamily="34" charset="0"/>
          </a:endParaRPr>
        </a:p>
        <a:p>
          <a:pPr algn="ctr"/>
          <a:endParaRPr lang="en-US" sz="1200" b="1" baseline="0">
            <a:latin typeface="Century Gothic" panose="020B0502020202020204" pitchFamily="34" charset="0"/>
          </a:endParaRPr>
        </a:p>
        <a:p>
          <a:pPr algn="ctr"/>
          <a:r>
            <a:rPr lang="ru-RU" sz="1600" baseline="0">
              <a:latin typeface="Century Gothic" panose="020B0502020202020204" pitchFamily="34" charset="0"/>
            </a:rPr>
            <a:t>Если Вы не нашли интересующий Вас продукт или Вам нужна дополнительная консультация, обратитесь к нам, наши специалисты помогут подобрать продукты и выбрать оптимальное решение под Ваши задачи.</a:t>
          </a:r>
        </a:p>
        <a:p>
          <a:pPr algn="l"/>
          <a:endParaRPr lang="ru-RU" sz="1600" baseline="0">
            <a:latin typeface="Century Gothic" panose="020B0502020202020204" pitchFamily="34" charset="0"/>
          </a:endParaRPr>
        </a:p>
        <a:p>
          <a:pPr algn="l"/>
          <a:r>
            <a:rPr lang="ru-RU" sz="1600" b="1" u="sng" baseline="0">
              <a:latin typeface="Century Gothic" panose="020B0502020202020204" pitchFamily="34" charset="0"/>
            </a:rPr>
            <a:t>Наши контакты:</a:t>
          </a:r>
        </a:p>
        <a:p>
          <a:r>
            <a:rPr lang="ru-RU" sz="1600" b="0" i="0">
              <a:solidFill>
                <a:schemeClr val="dk1"/>
              </a:solidFill>
              <a:effectLst/>
              <a:latin typeface="Century Gothic" panose="020B0502020202020204" pitchFamily="34" charset="0"/>
              <a:ea typeface="+mn-ea"/>
              <a:cs typeface="+mn-cs"/>
            </a:rPr>
            <a:t>8 (804) 333-79-31 </a:t>
          </a:r>
          <a:r>
            <a:rPr lang="ru-RU" sz="1600" b="1" i="0">
              <a:solidFill>
                <a:schemeClr val="dk1"/>
              </a:solidFill>
              <a:effectLst/>
              <a:latin typeface="Century Gothic" panose="020B0502020202020204" pitchFamily="34" charset="0"/>
              <a:ea typeface="+mn-ea"/>
              <a:cs typeface="+mn-cs"/>
            </a:rPr>
            <a:t>(бесплатный номер по России)</a:t>
          </a:r>
        </a:p>
        <a:p>
          <a:r>
            <a:rPr lang="ru-RU" sz="1600" b="0" i="0">
              <a:solidFill>
                <a:schemeClr val="dk1"/>
              </a:solidFill>
              <a:effectLst/>
              <a:latin typeface="Century Gothic" panose="020B0502020202020204" pitchFamily="34" charset="0"/>
              <a:ea typeface="+mn-ea"/>
              <a:cs typeface="+mn-cs"/>
            </a:rPr>
            <a:t>8 (928) 212-10-40 </a:t>
          </a:r>
          <a:r>
            <a:rPr lang="ru-RU" sz="1600" b="1" i="0">
              <a:solidFill>
                <a:schemeClr val="dk1"/>
              </a:solidFill>
              <a:effectLst/>
              <a:latin typeface="Century Gothic" panose="020B0502020202020204" pitchFamily="34" charset="0"/>
              <a:ea typeface="+mn-ea"/>
              <a:cs typeface="+mn-cs"/>
            </a:rPr>
            <a:t>(</a:t>
          </a:r>
          <a:r>
            <a:rPr lang="en-US" sz="1600" b="1" i="0">
              <a:solidFill>
                <a:schemeClr val="dk1"/>
              </a:solidFill>
              <a:effectLst/>
              <a:latin typeface="Century Gothic" panose="020B0502020202020204" pitchFamily="34" charset="0"/>
              <a:ea typeface="+mn-ea"/>
              <a:cs typeface="+mn-cs"/>
            </a:rPr>
            <a:t>WhatsApp, Telegram)</a:t>
          </a:r>
        </a:p>
        <a:p>
          <a:pPr algn="l"/>
          <a:r>
            <a:rPr lang="en-US" sz="1600" b="1" baseline="0">
              <a:latin typeface="Century Gothic" panose="020B0502020202020204" pitchFamily="34" charset="0"/>
            </a:rPr>
            <a:t>E-Mail</a:t>
          </a:r>
          <a:r>
            <a:rPr lang="ru-RU" sz="1600" b="1" baseline="0">
              <a:latin typeface="Century Gothic" panose="020B0502020202020204" pitchFamily="34" charset="0"/>
            </a:rPr>
            <a:t>: </a:t>
          </a:r>
          <a:r>
            <a:rPr lang="en-US" sz="1600" baseline="0">
              <a:latin typeface="Century Gothic" panose="020B0502020202020204" pitchFamily="34" charset="0"/>
            </a:rPr>
            <a:t>sales@aiticenter.ru</a:t>
          </a:r>
        </a:p>
        <a:p>
          <a:pPr algn="l"/>
          <a:endParaRPr lang="ru-RU" sz="1400" baseline="0">
            <a:latin typeface="Century Gothic" panose="020B0502020202020204" pitchFamily="34" charset="0"/>
          </a:endParaRPr>
        </a:p>
        <a:p>
          <a:pPr algn="ctr"/>
          <a:r>
            <a:rPr lang="ru-RU" sz="1400" baseline="0">
              <a:solidFill>
                <a:schemeClr val="dk1"/>
              </a:solidFill>
              <a:effectLst/>
              <a:latin typeface="Century Gothic" panose="020B0502020202020204" pitchFamily="34" charset="0"/>
              <a:ea typeface="+mn-ea"/>
              <a:cs typeface="+mn-cs"/>
            </a:rPr>
            <a:t>Мы предоставляем программные продукты от ведующих вендоров по максимальным скидках для образовательных и государственных организаций. Обратите внимание, что цена может зависеть от типа Вашей организации или количества лицензий. </a:t>
          </a:r>
        </a:p>
        <a:p>
          <a:pPr algn="l"/>
          <a:endParaRPr lang="ru-RU" sz="1400" baseline="0">
            <a:solidFill>
              <a:schemeClr val="dk1"/>
            </a:solidFill>
            <a:effectLst/>
            <a:latin typeface="Century Gothic" panose="020B0502020202020204" pitchFamily="34" charset="0"/>
            <a:ea typeface="+mn-ea"/>
            <a:cs typeface="+mn-cs"/>
          </a:endParaRPr>
        </a:p>
        <a:p>
          <a:pPr algn="l"/>
          <a:r>
            <a:rPr lang="ru-RU" sz="1400" baseline="0">
              <a:solidFill>
                <a:schemeClr val="dk1"/>
              </a:solidFill>
              <a:effectLst/>
              <a:latin typeface="Century Gothic" panose="020B0502020202020204" pitchFamily="34" charset="0"/>
              <a:ea typeface="+mn-ea"/>
              <a:cs typeface="+mn-cs"/>
            </a:rPr>
            <a:t>С уважением, команда ООО "АЙТИ ЦЕНТР"</a:t>
          </a:r>
          <a:endParaRPr lang="ru-RU" sz="1100"/>
        </a:p>
      </xdr:txBody>
    </xdr:sp>
    <xdr:clientData/>
  </xdr:twoCellAnchor>
  <xdr:twoCellAnchor editAs="oneCell">
    <xdr:from>
      <xdr:col>19</xdr:col>
      <xdr:colOff>54428</xdr:colOff>
      <xdr:row>30</xdr:row>
      <xdr:rowOff>108857</xdr:rowOff>
    </xdr:from>
    <xdr:to>
      <xdr:col>21</xdr:col>
      <xdr:colOff>92528</xdr:colOff>
      <xdr:row>37</xdr:row>
      <xdr:rowOff>32657</xdr:rowOff>
    </xdr:to>
    <xdr:pic>
      <xdr:nvPicPr>
        <xdr:cNvPr id="81" name="Рисунок 80">
          <a:extLst>
            <a:ext uri="{FF2B5EF4-FFF2-40B4-BE49-F238E27FC236}">
              <a16:creationId xmlns:a16="http://schemas.microsoft.com/office/drawing/2014/main" id="{10040ADC-08C6-4E3C-A6EE-A28F6B6FF89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47071" y="6395357"/>
          <a:ext cx="1262743"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149678</xdr:colOff>
      <xdr:row>30</xdr:row>
      <xdr:rowOff>136072</xdr:rowOff>
    </xdr:from>
    <xdr:to>
      <xdr:col>23</xdr:col>
      <xdr:colOff>176892</xdr:colOff>
      <xdr:row>37</xdr:row>
      <xdr:rowOff>50083</xdr:rowOff>
    </xdr:to>
    <xdr:pic>
      <xdr:nvPicPr>
        <xdr:cNvPr id="82" name="Рисунок 81">
          <a:extLst>
            <a:ext uri="{FF2B5EF4-FFF2-40B4-BE49-F238E27FC236}">
              <a16:creationId xmlns:a16="http://schemas.microsoft.com/office/drawing/2014/main" id="{13DE8175-5534-490A-8EA9-0A76FB0FB8B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66964" y="6422572"/>
          <a:ext cx="1251857" cy="1247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231321</xdr:colOff>
      <xdr:row>30</xdr:row>
      <xdr:rowOff>108857</xdr:rowOff>
    </xdr:from>
    <xdr:to>
      <xdr:col>25</xdr:col>
      <xdr:colOff>310419</xdr:colOff>
      <xdr:row>37</xdr:row>
      <xdr:rowOff>73478</xdr:rowOff>
    </xdr:to>
    <xdr:pic>
      <xdr:nvPicPr>
        <xdr:cNvPr id="83" name="Рисунок 82">
          <a:extLst>
            <a:ext uri="{FF2B5EF4-FFF2-40B4-BE49-F238E27FC236}">
              <a16:creationId xmlns:a16="http://schemas.microsoft.com/office/drawing/2014/main" id="{92A5D299-568A-471C-BB51-F48908B57D2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573250" y="6395357"/>
          <a:ext cx="1303740" cy="1298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419100</xdr:rowOff>
    </xdr:from>
    <xdr:to>
      <xdr:col>0</xdr:col>
      <xdr:colOff>1457436</xdr:colOff>
      <xdr:row>0</xdr:row>
      <xdr:rowOff>423357</xdr:rowOff>
    </xdr:to>
    <xdr:sp macro="" textlink="">
      <xdr:nvSpPr>
        <xdr:cNvPr id="36" name="Скругленный прямоугольник 35">
          <a:extLst>
            <a:ext uri="{FF2B5EF4-FFF2-40B4-BE49-F238E27FC236}">
              <a16:creationId xmlns:a16="http://schemas.microsoft.com/office/drawing/2014/main" id="{00000000-0008-0000-0100-000024000000}"/>
            </a:ext>
          </a:extLst>
        </xdr:cNvPr>
        <xdr:cNvSpPr/>
      </xdr:nvSpPr>
      <xdr:spPr>
        <a:xfrm>
          <a:off x="171450" y="419100"/>
          <a:ext cx="1285986" cy="4257"/>
        </a:xfrm>
        <a:prstGeom prst="roundRect">
          <a:avLst/>
        </a:prstGeom>
        <a:solidFill>
          <a:srgbClr val="0088B8"/>
        </a:solidFill>
        <a:ln>
          <a:noFill/>
        </a:ln>
        <a:effectLst>
          <a:reflection blurRad="6350" stA="52000" endA="300" endPos="35000" dir="5400000" sy="-100000" algn="bl" rotWithShape="0"/>
        </a:effectLst>
      </xdr:spPr>
      <xdr:style>
        <a:lnRef idx="2">
          <a:scrgbClr r="0" g="0" b="0"/>
        </a:lnRef>
        <a:fillRef idx="1">
          <a:scrgbClr r="0" g="0" b="0"/>
        </a:fillRef>
        <a:effectRef idx="0">
          <a:scrgbClr r="0" g="0" b="0"/>
        </a:effectRef>
        <a:fontRef idx="minor">
          <a:schemeClr val="lt1"/>
        </a:fontRef>
      </xdr:style>
    </xdr:sp>
    <xdr:clientData/>
  </xdr:twoCellAnchor>
  <xdr:twoCellAnchor>
    <xdr:from>
      <xdr:col>4</xdr:col>
      <xdr:colOff>1152526</xdr:colOff>
      <xdr:row>0</xdr:row>
      <xdr:rowOff>180975</xdr:rowOff>
    </xdr:from>
    <xdr:to>
      <xdr:col>6</xdr:col>
      <xdr:colOff>1</xdr:colOff>
      <xdr:row>0</xdr:row>
      <xdr:rowOff>1095374</xdr:rowOff>
    </xdr:to>
    <xdr:grpSp>
      <xdr:nvGrpSpPr>
        <xdr:cNvPr id="38" name="Группа 37">
          <a:hlinkClick xmlns:r="http://schemas.openxmlformats.org/officeDocument/2006/relationships" r:id="rId1"/>
          <a:extLst>
            <a:ext uri="{FF2B5EF4-FFF2-40B4-BE49-F238E27FC236}">
              <a16:creationId xmlns:a16="http://schemas.microsoft.com/office/drawing/2014/main" id="{00000000-0008-0000-0100-000026000000}"/>
            </a:ext>
          </a:extLst>
        </xdr:cNvPr>
        <xdr:cNvGrpSpPr/>
      </xdr:nvGrpSpPr>
      <xdr:grpSpPr>
        <a:xfrm>
          <a:off x="11382376" y="180975"/>
          <a:ext cx="1447800" cy="914399"/>
          <a:chOff x="12557870" y="123825"/>
          <a:chExt cx="1920133" cy="1244903"/>
        </a:xfrm>
      </xdr:grpSpPr>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2557870" y="914399"/>
            <a:ext cx="1920133" cy="454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900">
                <a:solidFill>
                  <a:schemeClr val="bg1"/>
                </a:solidFill>
                <a:latin typeface="Century Gothic" panose="020B0502020202020204" pitchFamily="34" charset="0"/>
              </a:rPr>
              <a:t>Заполнить</a:t>
            </a:r>
            <a:r>
              <a:rPr lang="ru-RU" sz="900" baseline="0">
                <a:solidFill>
                  <a:schemeClr val="bg1"/>
                </a:solidFill>
                <a:latin typeface="Century Gothic" panose="020B0502020202020204" pitchFamily="34" charset="0"/>
              </a:rPr>
              <a:t> реквизиты</a:t>
            </a:r>
            <a:endParaRPr lang="ru-RU" sz="900">
              <a:solidFill>
                <a:schemeClr val="bg1"/>
              </a:solidFill>
              <a:latin typeface="Century Gothic" panose="020B0502020202020204" pitchFamily="34" charset="0"/>
            </a:endParaRPr>
          </a:p>
        </xdr:txBody>
      </xdr:sp>
      <xdr:pic>
        <xdr:nvPicPr>
          <xdr:cNvPr id="40" name="Рисунок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58787" y="123825"/>
            <a:ext cx="762000" cy="762000"/>
          </a:xfrm>
          <a:prstGeom prst="rect">
            <a:avLst/>
          </a:prstGeom>
        </xdr:spPr>
      </xdr:pic>
    </xdr:grpSp>
    <xdr:clientData/>
  </xdr:twoCellAnchor>
  <xdr:twoCellAnchor editAs="oneCell">
    <xdr:from>
      <xdr:col>0</xdr:col>
      <xdr:colOff>114300</xdr:colOff>
      <xdr:row>0</xdr:row>
      <xdr:rowOff>38100</xdr:rowOff>
    </xdr:from>
    <xdr:to>
      <xdr:col>1</xdr:col>
      <xdr:colOff>748858</xdr:colOff>
      <xdr:row>0</xdr:row>
      <xdr:rowOff>1047750</xdr:rowOff>
    </xdr:to>
    <xdr:pic>
      <xdr:nvPicPr>
        <xdr:cNvPr id="2" name="Рисунок 1">
          <a:hlinkClick xmlns:r="http://schemas.openxmlformats.org/officeDocument/2006/relationships" r:id="rId3"/>
          <a:extLst>
            <a:ext uri="{FF2B5EF4-FFF2-40B4-BE49-F238E27FC236}">
              <a16:creationId xmlns:a16="http://schemas.microsoft.com/office/drawing/2014/main" id="{575F60C4-11D9-4411-B09B-1951C82A2D83}"/>
            </a:ext>
          </a:extLst>
        </xdr:cNvPr>
        <xdr:cNvPicPr>
          <a:picLocks noChangeAspect="1"/>
        </xdr:cNvPicPr>
      </xdr:nvPicPr>
      <xdr:blipFill>
        <a:blip xmlns:r="http://schemas.openxmlformats.org/officeDocument/2006/relationships" r:embed="rId4">
          <a:duotone>
            <a:schemeClr val="accent2">
              <a:shade val="45000"/>
              <a:satMod val="135000"/>
            </a:schemeClr>
            <a:prstClr val="white"/>
          </a:duotone>
        </a:blip>
        <a:stretch>
          <a:fillRect/>
        </a:stretch>
      </xdr:blipFill>
      <xdr:spPr>
        <a:xfrm>
          <a:off x="114300" y="38100"/>
          <a:ext cx="2225233" cy="1009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1754925</xdr:colOff>
      <xdr:row>0</xdr:row>
      <xdr:rowOff>132833</xdr:rowOff>
    </xdr:from>
    <xdr:to>
      <xdr:col>1</xdr:col>
      <xdr:colOff>2878875</xdr:colOff>
      <xdr:row>0</xdr:row>
      <xdr:rowOff>1142482</xdr:rowOff>
    </xdr:to>
    <xdr:grpSp>
      <xdr:nvGrpSpPr>
        <xdr:cNvPr id="4" name="Группа 3">
          <a:hlinkClick xmlns:r="http://schemas.openxmlformats.org/officeDocument/2006/relationships" r:id="rId1"/>
          <a:extLst>
            <a:ext uri="{FF2B5EF4-FFF2-40B4-BE49-F238E27FC236}">
              <a16:creationId xmlns:a16="http://schemas.microsoft.com/office/drawing/2014/main" id="{00000000-0008-0000-0300-000004000000}"/>
            </a:ext>
          </a:extLst>
        </xdr:cNvPr>
        <xdr:cNvGrpSpPr/>
      </xdr:nvGrpSpPr>
      <xdr:grpSpPr>
        <a:xfrm>
          <a:off x="4679660" y="132833"/>
          <a:ext cx="1123950" cy="1009649"/>
          <a:chOff x="4690738" y="133349"/>
          <a:chExt cx="1123950" cy="1009649"/>
        </a:xfrm>
      </xdr:grpSpPr>
      <xdr:pic>
        <xdr:nvPicPr>
          <xdr:cNvPr id="10" name="Рисунок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838080" y="133349"/>
            <a:ext cx="762000" cy="762000"/>
          </a:xfrm>
          <a:prstGeom prst="rect">
            <a:avLst/>
          </a:prstGeom>
        </xdr:spPr>
      </xdr:pic>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690738" y="885823"/>
            <a:ext cx="11239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Антивирусы</a:t>
            </a:r>
          </a:p>
        </xdr:txBody>
      </xdr:sp>
    </xdr:grpSp>
    <xdr:clientData/>
  </xdr:twoCellAnchor>
  <xdr:twoCellAnchor>
    <xdr:from>
      <xdr:col>1</xdr:col>
      <xdr:colOff>4761422</xdr:colOff>
      <xdr:row>0</xdr:row>
      <xdr:rowOff>121114</xdr:rowOff>
    </xdr:from>
    <xdr:to>
      <xdr:col>1</xdr:col>
      <xdr:colOff>5551644</xdr:colOff>
      <xdr:row>0</xdr:row>
      <xdr:rowOff>1140288</xdr:rowOff>
    </xdr:to>
    <xdr:grpSp>
      <xdr:nvGrpSpPr>
        <xdr:cNvPr id="20" name="Группа 19">
          <a:hlinkClick xmlns:r="http://schemas.openxmlformats.org/officeDocument/2006/relationships" r:id="rId3"/>
          <a:extLst>
            <a:ext uri="{FF2B5EF4-FFF2-40B4-BE49-F238E27FC236}">
              <a16:creationId xmlns:a16="http://schemas.microsoft.com/office/drawing/2014/main" id="{00000000-0008-0000-0300-000014000000}"/>
            </a:ext>
          </a:extLst>
        </xdr:cNvPr>
        <xdr:cNvGrpSpPr/>
      </xdr:nvGrpSpPr>
      <xdr:grpSpPr>
        <a:xfrm>
          <a:off x="7686157" y="121114"/>
          <a:ext cx="790222" cy="1019174"/>
          <a:chOff x="6509411" y="133349"/>
          <a:chExt cx="790222" cy="1019174"/>
        </a:xfrm>
      </xdr:grpSpPr>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9411" y="133349"/>
            <a:ext cx="790222" cy="790222"/>
          </a:xfrm>
          <a:prstGeom prst="rect">
            <a:avLst/>
          </a:prstGeom>
        </xdr:spPr>
      </xdr:pic>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300-00000E000000}"/>
              </a:ext>
            </a:extLst>
          </xdr:cNvPr>
          <xdr:cNvSpPr txBox="1"/>
        </xdr:nvSpPr>
        <xdr:spPr>
          <a:xfrm>
            <a:off x="6720824" y="885823"/>
            <a:ext cx="424546"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1С</a:t>
            </a:r>
          </a:p>
        </xdr:txBody>
      </xdr:sp>
    </xdr:grpSp>
    <xdr:clientData/>
  </xdr:twoCellAnchor>
  <xdr:twoCellAnchor>
    <xdr:from>
      <xdr:col>1</xdr:col>
      <xdr:colOff>5671517</xdr:colOff>
      <xdr:row>0</xdr:row>
      <xdr:rowOff>120205</xdr:rowOff>
    </xdr:from>
    <xdr:to>
      <xdr:col>1</xdr:col>
      <xdr:colOff>7829918</xdr:colOff>
      <xdr:row>0</xdr:row>
      <xdr:rowOff>1128279</xdr:rowOff>
    </xdr:to>
    <xdr:grpSp>
      <xdr:nvGrpSpPr>
        <xdr:cNvPr id="16" name="Группа 15">
          <a:hlinkClick xmlns:r="http://schemas.openxmlformats.org/officeDocument/2006/relationships" r:id="rId6"/>
          <a:extLst>
            <a:ext uri="{FF2B5EF4-FFF2-40B4-BE49-F238E27FC236}">
              <a16:creationId xmlns:a16="http://schemas.microsoft.com/office/drawing/2014/main" id="{00000000-0008-0000-0300-000010000000}"/>
            </a:ext>
          </a:extLst>
        </xdr:cNvPr>
        <xdr:cNvGrpSpPr/>
      </xdr:nvGrpSpPr>
      <xdr:grpSpPr>
        <a:xfrm>
          <a:off x="8596252" y="120205"/>
          <a:ext cx="2158401" cy="1008074"/>
          <a:chOff x="8913237" y="54907"/>
          <a:chExt cx="2158401" cy="1008074"/>
        </a:xfrm>
      </xdr:grpSpPr>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9618087" y="54907"/>
            <a:ext cx="762000" cy="762000"/>
          </a:xfrm>
          <a:prstGeom prst="rect">
            <a:avLst/>
          </a:prstGeom>
        </xdr:spPr>
      </xdr:pic>
      <xdr:sp macro="" textlink="">
        <xdr:nvSpPr>
          <xdr:cNvPr id="15" name="TextBox 14">
            <a:extLst>
              <a:ext uri="{FF2B5EF4-FFF2-40B4-BE49-F238E27FC236}">
                <a16:creationId xmlns:a16="http://schemas.microsoft.com/office/drawing/2014/main" id="{00000000-0008-0000-0300-00000F000000}"/>
              </a:ext>
            </a:extLst>
          </xdr:cNvPr>
          <xdr:cNvSpPr txBox="1">
            <a:spLocks noChangeAspect="1"/>
          </xdr:cNvSpPr>
        </xdr:nvSpPr>
        <xdr:spPr>
          <a:xfrm>
            <a:off x="8913237" y="807381"/>
            <a:ext cx="2158401" cy="2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другое ПО для образования</a:t>
            </a:r>
          </a:p>
        </xdr:txBody>
      </xdr:sp>
    </xdr:grpSp>
    <xdr:clientData/>
  </xdr:twoCellAnchor>
  <xdr:twoCellAnchor>
    <xdr:from>
      <xdr:col>0</xdr:col>
      <xdr:colOff>1194547</xdr:colOff>
      <xdr:row>37</xdr:row>
      <xdr:rowOff>55469</xdr:rowOff>
    </xdr:from>
    <xdr:to>
      <xdr:col>0</xdr:col>
      <xdr:colOff>1647265</xdr:colOff>
      <xdr:row>37</xdr:row>
      <xdr:rowOff>246530</xdr:rowOff>
    </xdr:to>
    <xdr:sp macro="" textlink="">
      <xdr:nvSpPr>
        <xdr:cNvPr id="22" name="Стрелка вверх 21">
          <a:hlinkClick xmlns:r="http://schemas.openxmlformats.org/officeDocument/2006/relationships" r:id="rId8"/>
          <a:extLst>
            <a:ext uri="{FF2B5EF4-FFF2-40B4-BE49-F238E27FC236}">
              <a16:creationId xmlns:a16="http://schemas.microsoft.com/office/drawing/2014/main" id="{00000000-0008-0000-0300-000016000000}"/>
            </a:ext>
          </a:extLst>
        </xdr:cNvPr>
        <xdr:cNvSpPr/>
      </xdr:nvSpPr>
      <xdr:spPr>
        <a:xfrm>
          <a:off x="1194547" y="9356351"/>
          <a:ext cx="452718" cy="191061"/>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0</xdr:col>
      <xdr:colOff>1190625</xdr:colOff>
      <xdr:row>56</xdr:row>
      <xdr:rowOff>66675</xdr:rowOff>
    </xdr:from>
    <xdr:to>
      <xdr:col>0</xdr:col>
      <xdr:colOff>1619250</xdr:colOff>
      <xdr:row>56</xdr:row>
      <xdr:rowOff>228600</xdr:rowOff>
    </xdr:to>
    <xdr:sp macro="" textlink="">
      <xdr:nvSpPr>
        <xdr:cNvPr id="23" name="Стрелка вверх 22">
          <a:hlinkClick xmlns:r="http://schemas.openxmlformats.org/officeDocument/2006/relationships" r:id="rId9"/>
          <a:extLst>
            <a:ext uri="{FF2B5EF4-FFF2-40B4-BE49-F238E27FC236}">
              <a16:creationId xmlns:a16="http://schemas.microsoft.com/office/drawing/2014/main" id="{00000000-0008-0000-0300-000017000000}"/>
            </a:ext>
          </a:extLst>
        </xdr:cNvPr>
        <xdr:cNvSpPr/>
      </xdr:nvSpPr>
      <xdr:spPr>
        <a:xfrm>
          <a:off x="1190625" y="11115675"/>
          <a:ext cx="428625" cy="16192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0</xdr:col>
      <xdr:colOff>1114425</xdr:colOff>
      <xdr:row>71</xdr:row>
      <xdr:rowOff>57150</xdr:rowOff>
    </xdr:from>
    <xdr:to>
      <xdr:col>0</xdr:col>
      <xdr:colOff>1543050</xdr:colOff>
      <xdr:row>71</xdr:row>
      <xdr:rowOff>219075</xdr:rowOff>
    </xdr:to>
    <xdr:sp macro="" textlink="">
      <xdr:nvSpPr>
        <xdr:cNvPr id="24" name="Стрелка вверх 23">
          <a:hlinkClick xmlns:r="http://schemas.openxmlformats.org/officeDocument/2006/relationships" r:id="rId8"/>
          <a:extLst>
            <a:ext uri="{FF2B5EF4-FFF2-40B4-BE49-F238E27FC236}">
              <a16:creationId xmlns:a16="http://schemas.microsoft.com/office/drawing/2014/main" id="{00000000-0008-0000-0300-000018000000}"/>
            </a:ext>
          </a:extLst>
        </xdr:cNvPr>
        <xdr:cNvSpPr/>
      </xdr:nvSpPr>
      <xdr:spPr>
        <a:xfrm>
          <a:off x="1114425" y="21850350"/>
          <a:ext cx="428625" cy="161925"/>
        </a:xfrm>
        <a:prstGeom prst="upArrow">
          <a:avLst/>
        </a:prstGeom>
        <a:solidFill>
          <a:srgbClr val="FFFFF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0</xdr:col>
      <xdr:colOff>870697</xdr:colOff>
      <xdr:row>113</xdr:row>
      <xdr:rowOff>28014</xdr:rowOff>
    </xdr:from>
    <xdr:to>
      <xdr:col>0</xdr:col>
      <xdr:colOff>1299882</xdr:colOff>
      <xdr:row>113</xdr:row>
      <xdr:rowOff>168087</xdr:rowOff>
    </xdr:to>
    <xdr:sp macro="" textlink="">
      <xdr:nvSpPr>
        <xdr:cNvPr id="25" name="Стрелка вверх 24">
          <a:hlinkClick xmlns:r="http://schemas.openxmlformats.org/officeDocument/2006/relationships" r:id="rId9"/>
          <a:extLst>
            <a:ext uri="{FF2B5EF4-FFF2-40B4-BE49-F238E27FC236}">
              <a16:creationId xmlns:a16="http://schemas.microsoft.com/office/drawing/2014/main" id="{00000000-0008-0000-0300-000019000000}"/>
            </a:ext>
          </a:extLst>
        </xdr:cNvPr>
        <xdr:cNvSpPr/>
      </xdr:nvSpPr>
      <xdr:spPr>
        <a:xfrm>
          <a:off x="870697" y="80732779"/>
          <a:ext cx="429185" cy="140073"/>
        </a:xfrm>
        <a:prstGeom prst="upArrow">
          <a:avLst/>
        </a:prstGeom>
        <a:solidFill>
          <a:sysClr val="window" lastClr="FFFFF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1</xdr:col>
      <xdr:colOff>7826355</xdr:colOff>
      <xdr:row>0</xdr:row>
      <xdr:rowOff>131543</xdr:rowOff>
    </xdr:from>
    <xdr:to>
      <xdr:col>1</xdr:col>
      <xdr:colOff>9012351</xdr:colOff>
      <xdr:row>0</xdr:row>
      <xdr:rowOff>1141017</xdr:rowOff>
    </xdr:to>
    <xdr:grpSp>
      <xdr:nvGrpSpPr>
        <xdr:cNvPr id="26" name="Группа 25">
          <a:hlinkClick xmlns:r="http://schemas.openxmlformats.org/officeDocument/2006/relationships" r:id="rId10"/>
          <a:extLst>
            <a:ext uri="{FF2B5EF4-FFF2-40B4-BE49-F238E27FC236}">
              <a16:creationId xmlns:a16="http://schemas.microsoft.com/office/drawing/2014/main" id="{00000000-0008-0000-0300-00001A000000}"/>
            </a:ext>
          </a:extLst>
        </xdr:cNvPr>
        <xdr:cNvGrpSpPr/>
      </xdr:nvGrpSpPr>
      <xdr:grpSpPr>
        <a:xfrm>
          <a:off x="10751090" y="131543"/>
          <a:ext cx="1185996" cy="1009474"/>
          <a:chOff x="10860780" y="133349"/>
          <a:chExt cx="1181101" cy="1009474"/>
        </a:xfrm>
      </xdr:grpSpPr>
      <xdr:pic>
        <xdr:nvPicPr>
          <xdr:cNvPr id="28" name="Рисунок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1">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1022706" y="133349"/>
            <a:ext cx="762000" cy="762000"/>
          </a:xfrm>
          <a:prstGeom prst="rect">
            <a:avLst/>
          </a:prstGeom>
        </xdr:spPr>
      </xdr:pic>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10860780" y="885823"/>
            <a:ext cx="1181101" cy="257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Мультимедиа</a:t>
            </a:r>
          </a:p>
        </xdr:txBody>
      </xdr:sp>
    </xdr:grpSp>
    <xdr:clientData/>
  </xdr:twoCellAnchor>
  <xdr:twoCellAnchor>
    <xdr:from>
      <xdr:col>4</xdr:col>
      <xdr:colOff>227371</xdr:colOff>
      <xdr:row>0</xdr:row>
      <xdr:rowOff>110670</xdr:rowOff>
    </xdr:from>
    <xdr:to>
      <xdr:col>5</xdr:col>
      <xdr:colOff>1115711</xdr:colOff>
      <xdr:row>0</xdr:row>
      <xdr:rowOff>1149868</xdr:rowOff>
    </xdr:to>
    <xdr:grpSp>
      <xdr:nvGrpSpPr>
        <xdr:cNvPr id="27" name="Группа 26">
          <a:hlinkClick xmlns:r="http://schemas.openxmlformats.org/officeDocument/2006/relationships" r:id="rId12"/>
          <a:extLst>
            <a:ext uri="{FF2B5EF4-FFF2-40B4-BE49-F238E27FC236}">
              <a16:creationId xmlns:a16="http://schemas.microsoft.com/office/drawing/2014/main" id="{00000000-0008-0000-0300-00001B000000}"/>
            </a:ext>
          </a:extLst>
        </xdr:cNvPr>
        <xdr:cNvGrpSpPr/>
      </xdr:nvGrpSpPr>
      <xdr:grpSpPr>
        <a:xfrm>
          <a:off x="14156283" y="110670"/>
          <a:ext cx="1762399" cy="1039198"/>
          <a:chOff x="12736604" y="133349"/>
          <a:chExt cx="1764000" cy="1039198"/>
        </a:xfrm>
      </xdr:grpSpPr>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12736604" y="885823"/>
            <a:ext cx="1764000" cy="28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36" name="Рисунок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3">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94110" y="133349"/>
            <a:ext cx="754652" cy="764603"/>
          </a:xfrm>
          <a:prstGeom prst="rect">
            <a:avLst/>
          </a:prstGeom>
        </xdr:spPr>
      </xdr:pic>
    </xdr:grpSp>
    <xdr:clientData/>
  </xdr:twoCellAnchor>
  <xdr:twoCellAnchor>
    <xdr:from>
      <xdr:col>2</xdr:col>
      <xdr:colOff>47625</xdr:colOff>
      <xdr:row>0</xdr:row>
      <xdr:rowOff>438150</xdr:rowOff>
    </xdr:from>
    <xdr:to>
      <xdr:col>2</xdr:col>
      <xdr:colOff>800100</xdr:colOff>
      <xdr:row>0</xdr:row>
      <xdr:rowOff>790575</xdr:rowOff>
    </xdr:to>
    <xdr:sp macro="" textlink="">
      <xdr:nvSpPr>
        <xdr:cNvPr id="2" name="Равно 1">
          <a:hlinkClick xmlns:r="http://schemas.openxmlformats.org/officeDocument/2006/relationships" r:id="rId14"/>
          <a:extLst>
            <a:ext uri="{FF2B5EF4-FFF2-40B4-BE49-F238E27FC236}">
              <a16:creationId xmlns:a16="http://schemas.microsoft.com/office/drawing/2014/main" id="{00000000-0008-0000-0300-000002000000}"/>
            </a:ext>
          </a:extLst>
        </xdr:cNvPr>
        <xdr:cNvSpPr/>
      </xdr:nvSpPr>
      <xdr:spPr>
        <a:xfrm>
          <a:off x="12268200" y="438150"/>
          <a:ext cx="752475" cy="352425"/>
        </a:xfrm>
        <a:prstGeom prst="mathEqual">
          <a:avLst/>
        </a:prstGeom>
        <a:noFill/>
        <a:ln>
          <a:solidFill>
            <a:srgbClr val="0088B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editAs="oneCell">
    <xdr:from>
      <xdr:col>0</xdr:col>
      <xdr:colOff>1267865</xdr:colOff>
      <xdr:row>32</xdr:row>
      <xdr:rowOff>65527</xdr:rowOff>
    </xdr:from>
    <xdr:to>
      <xdr:col>0</xdr:col>
      <xdr:colOff>1704894</xdr:colOff>
      <xdr:row>32</xdr:row>
      <xdr:rowOff>347916</xdr:rowOff>
    </xdr:to>
    <xdr:pic>
      <xdr:nvPicPr>
        <xdr:cNvPr id="31" name="Стрелка вверх 38">
          <a:hlinkClick xmlns:r="http://schemas.openxmlformats.org/officeDocument/2006/relationships" r:id="rId8"/>
          <a:extLst>
            <a:ext uri="{FF2B5EF4-FFF2-40B4-BE49-F238E27FC236}">
              <a16:creationId xmlns:a16="http://schemas.microsoft.com/office/drawing/2014/main" id="{00000000-0008-0000-0300-00001F000000}"/>
            </a:ext>
          </a:extLst>
        </xdr:cNvPr>
        <xdr:cNvPicPr>
          <a:picLocks noChangeArrowheads="1"/>
        </xdr:cNvPicPr>
      </xdr:nvPicPr>
      <xdr:blipFill>
        <a:blip xmlns:r="http://schemas.openxmlformats.org/officeDocument/2006/relationships" r:embed="rId15">
          <a:biLevel thresh="25000"/>
          <a:extLst>
            <a:ext uri="{28A0092B-C50C-407E-A947-70E740481C1C}">
              <a14:useLocalDpi xmlns:a14="http://schemas.microsoft.com/office/drawing/2010/main" val="0"/>
            </a:ext>
          </a:extLst>
        </a:blip>
        <a:srcRect/>
        <a:stretch>
          <a:fillRect/>
        </a:stretch>
      </xdr:blipFill>
      <xdr:spPr bwMode="auto">
        <a:xfrm>
          <a:off x="1267865" y="33867938"/>
          <a:ext cx="437029" cy="28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153275</xdr:colOff>
      <xdr:row>0</xdr:row>
      <xdr:rowOff>134213</xdr:rowOff>
    </xdr:from>
    <xdr:to>
      <xdr:col>1</xdr:col>
      <xdr:colOff>1434224</xdr:colOff>
      <xdr:row>0</xdr:row>
      <xdr:rowOff>1094828</xdr:rowOff>
    </xdr:to>
    <xdr:grpSp>
      <xdr:nvGrpSpPr>
        <xdr:cNvPr id="32" name="Группа 31">
          <a:hlinkClick xmlns:r="http://schemas.openxmlformats.org/officeDocument/2006/relationships" r:id="rId16"/>
          <a:extLst>
            <a:ext uri="{FF2B5EF4-FFF2-40B4-BE49-F238E27FC236}">
              <a16:creationId xmlns:a16="http://schemas.microsoft.com/office/drawing/2014/main" id="{00000000-0008-0000-0300-000020000000}"/>
            </a:ext>
          </a:extLst>
        </xdr:cNvPr>
        <xdr:cNvGrpSpPr/>
      </xdr:nvGrpSpPr>
      <xdr:grpSpPr>
        <a:xfrm>
          <a:off x="3078010" y="134213"/>
          <a:ext cx="1280949" cy="960615"/>
          <a:chOff x="-235065" y="0"/>
          <a:chExt cx="1280949" cy="960615"/>
        </a:xfrm>
      </xdr:grpSpPr>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7"/>
          <a:stretch>
            <a:fillRect/>
          </a:stretch>
        </xdr:blipFill>
        <xdr:spPr>
          <a:xfrm>
            <a:off x="76637" y="0"/>
            <a:ext cx="752611" cy="752611"/>
          </a:xfrm>
          <a:prstGeom prst="rect">
            <a:avLst/>
          </a:prstGeom>
        </xdr:spPr>
      </xdr:pic>
      <xdr:sp macro="" textlink="">
        <xdr:nvSpPr>
          <xdr:cNvPr id="34" name="TextBox 41">
            <a:extLst>
              <a:ext uri="{FF2B5EF4-FFF2-40B4-BE49-F238E27FC236}">
                <a16:creationId xmlns:a16="http://schemas.microsoft.com/office/drawing/2014/main" id="{00000000-0008-0000-0300-000022000000}"/>
              </a:ext>
            </a:extLst>
          </xdr:cNvPr>
          <xdr:cNvSpPr txBox="1"/>
        </xdr:nvSpPr>
        <xdr:spPr>
          <a:xfrm>
            <a:off x="-235065" y="736600"/>
            <a:ext cx="1280949" cy="224015"/>
          </a:xfrm>
          <a:prstGeom prst="rect">
            <a:avLst/>
          </a:prstGeom>
          <a:noFill/>
          <a:ln w="9525" cmpd="sng">
            <a:noFill/>
          </a:ln>
          <a:effectLst/>
        </xdr:spPr>
        <xdr:txBody>
          <a:bodyPr wrap="square" rtlCol="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100" b="0" i="0" u="none" strike="noStrike" kern="0" cap="none" spc="0" normalizeH="0" baseline="0">
                <a:ln>
                  <a:noFill/>
                </a:ln>
                <a:solidFill>
                  <a:schemeClr val="bg1"/>
                </a:solidFill>
                <a:effectLst/>
                <a:uLnTx/>
                <a:uFillTx/>
                <a:latin typeface="Century Gothic" panose="020B0502020202020204" pitchFamily="34" charset="0"/>
                <a:ea typeface="+mn-ea"/>
                <a:cs typeface="+mn-cs"/>
              </a:rPr>
              <a:t>Защита данных</a:t>
            </a:r>
          </a:p>
        </xdr:txBody>
      </xdr:sp>
    </xdr:grpSp>
    <xdr:clientData/>
  </xdr:twoCellAnchor>
  <xdr:twoCellAnchor>
    <xdr:from>
      <xdr:col>1</xdr:col>
      <xdr:colOff>3126828</xdr:colOff>
      <xdr:row>0</xdr:row>
      <xdr:rowOff>87043</xdr:rowOff>
    </xdr:from>
    <xdr:to>
      <xdr:col>1</xdr:col>
      <xdr:colOff>5289564</xdr:colOff>
      <xdr:row>0</xdr:row>
      <xdr:rowOff>1117982</xdr:rowOff>
    </xdr:to>
    <xdr:grpSp>
      <xdr:nvGrpSpPr>
        <xdr:cNvPr id="18" name="Группа 17">
          <a:hlinkClick xmlns:r="http://schemas.openxmlformats.org/officeDocument/2006/relationships" r:id="rId18"/>
          <a:extLst>
            <a:ext uri="{FF2B5EF4-FFF2-40B4-BE49-F238E27FC236}">
              <a16:creationId xmlns:a16="http://schemas.microsoft.com/office/drawing/2014/main" id="{00000000-0008-0000-0300-000012000000}"/>
            </a:ext>
          </a:extLst>
        </xdr:cNvPr>
        <xdr:cNvGrpSpPr/>
      </xdr:nvGrpSpPr>
      <xdr:grpSpPr>
        <a:xfrm>
          <a:off x="6051563" y="87043"/>
          <a:ext cx="2162736" cy="1030939"/>
          <a:chOff x="6521823" y="78442"/>
          <a:chExt cx="2162736" cy="1030939"/>
        </a:xfrm>
      </xdr:grpSpPr>
      <xdr:pic>
        <xdr:nvPicPr>
          <xdr:cNvPr id="37" name="Рисунок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6776823" y="78442"/>
            <a:ext cx="757206" cy="762000"/>
          </a:xfrm>
          <a:prstGeom prst="rect">
            <a:avLst/>
          </a:prstGeom>
        </xdr:spPr>
      </xdr:pic>
      <xdr:sp macro="" textlink="">
        <xdr:nvSpPr>
          <xdr:cNvPr id="38" name="TextBox 37">
            <a:extLst>
              <a:ext uri="{FF2B5EF4-FFF2-40B4-BE49-F238E27FC236}">
                <a16:creationId xmlns:a16="http://schemas.microsoft.com/office/drawing/2014/main" id="{00000000-0008-0000-0300-000026000000}"/>
              </a:ext>
            </a:extLst>
          </xdr:cNvPr>
          <xdr:cNvSpPr txBox="1">
            <a:spLocks noChangeAspect="1"/>
          </xdr:cNvSpPr>
        </xdr:nvSpPr>
        <xdr:spPr>
          <a:xfrm>
            <a:off x="6521823" y="851646"/>
            <a:ext cx="2162736"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Российское ПО</a:t>
            </a:r>
          </a:p>
          <a:p>
            <a:endParaRPr lang="ru-RU" sz="1100">
              <a:solidFill>
                <a:schemeClr val="bg1"/>
              </a:solidFill>
              <a:latin typeface="Century Gothic" panose="020B0502020202020204" pitchFamily="34" charset="0"/>
            </a:endParaRPr>
          </a:p>
        </xdr:txBody>
      </xdr:sp>
    </xdr:grpSp>
    <xdr:clientData/>
  </xdr:twoCellAnchor>
  <xdr:twoCellAnchor editAs="oneCell">
    <xdr:from>
      <xdr:col>0</xdr:col>
      <xdr:colOff>374197</xdr:colOff>
      <xdr:row>0</xdr:row>
      <xdr:rowOff>351518</xdr:rowOff>
    </xdr:from>
    <xdr:to>
      <xdr:col>0</xdr:col>
      <xdr:colOff>2599430</xdr:colOff>
      <xdr:row>1</xdr:row>
      <xdr:rowOff>79829</xdr:rowOff>
    </xdr:to>
    <xdr:pic>
      <xdr:nvPicPr>
        <xdr:cNvPr id="39" name="Рисунок 38">
          <a:hlinkClick xmlns:r="http://schemas.openxmlformats.org/officeDocument/2006/relationships" r:id="rId19"/>
          <a:extLst>
            <a:ext uri="{FF2B5EF4-FFF2-40B4-BE49-F238E27FC236}">
              <a16:creationId xmlns:a16="http://schemas.microsoft.com/office/drawing/2014/main" id="{D4CCE9DB-0CE0-438E-B99F-1A6F4301B80B}"/>
            </a:ext>
          </a:extLst>
        </xdr:cNvPr>
        <xdr:cNvPicPr>
          <a:picLocks noChangeAspect="1"/>
        </xdr:cNvPicPr>
      </xdr:nvPicPr>
      <xdr:blipFill>
        <a:blip xmlns:r="http://schemas.openxmlformats.org/officeDocument/2006/relationships" r:embed="rId20">
          <a:duotone>
            <a:schemeClr val="accent2">
              <a:shade val="45000"/>
              <a:satMod val="135000"/>
            </a:schemeClr>
            <a:prstClr val="white"/>
          </a:duotone>
        </a:blip>
        <a:stretch>
          <a:fillRect/>
        </a:stretch>
      </xdr:blipFill>
      <xdr:spPr>
        <a:xfrm>
          <a:off x="374197" y="351518"/>
          <a:ext cx="2225233" cy="1009650"/>
        </a:xfrm>
        <a:prstGeom prst="rect">
          <a:avLst/>
        </a:prstGeom>
      </xdr:spPr>
    </xdr:pic>
    <xdr:clientData/>
  </xdr:twoCellAnchor>
  <xdr:twoCellAnchor>
    <xdr:from>
      <xdr:col>1</xdr:col>
      <xdr:colOff>9060092</xdr:colOff>
      <xdr:row>0</xdr:row>
      <xdr:rowOff>102056</xdr:rowOff>
    </xdr:from>
    <xdr:to>
      <xdr:col>4</xdr:col>
      <xdr:colOff>56701</xdr:colOff>
      <xdr:row>0</xdr:row>
      <xdr:rowOff>1145268</xdr:rowOff>
    </xdr:to>
    <xdr:grpSp>
      <xdr:nvGrpSpPr>
        <xdr:cNvPr id="3" name="Группа 2">
          <a:hlinkClick xmlns:r="http://schemas.openxmlformats.org/officeDocument/2006/relationships" r:id="rId21"/>
          <a:extLst>
            <a:ext uri="{FF2B5EF4-FFF2-40B4-BE49-F238E27FC236}">
              <a16:creationId xmlns:a16="http://schemas.microsoft.com/office/drawing/2014/main" id="{80079BF2-D311-4075-AD21-A5D858F8FA74}"/>
            </a:ext>
          </a:extLst>
        </xdr:cNvPr>
        <xdr:cNvGrpSpPr/>
      </xdr:nvGrpSpPr>
      <xdr:grpSpPr>
        <a:xfrm>
          <a:off x="11984827" y="102056"/>
          <a:ext cx="2000786" cy="1043212"/>
          <a:chOff x="11985628" y="102056"/>
          <a:chExt cx="2007055" cy="1043212"/>
        </a:xfrm>
      </xdr:grpSpPr>
      <xdr:sp macro="" textlink="">
        <xdr:nvSpPr>
          <xdr:cNvPr id="41" name="TextBox 40">
            <a:extLst>
              <a:ext uri="{FF2B5EF4-FFF2-40B4-BE49-F238E27FC236}">
                <a16:creationId xmlns:a16="http://schemas.microsoft.com/office/drawing/2014/main" id="{5009684F-41C2-43E2-968F-D715520A4275}"/>
              </a:ext>
            </a:extLst>
          </xdr:cNvPr>
          <xdr:cNvSpPr txBox="1"/>
        </xdr:nvSpPr>
        <xdr:spPr>
          <a:xfrm>
            <a:off x="11985628" y="866328"/>
            <a:ext cx="2007055" cy="27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Виртуальна</a:t>
            </a:r>
            <a:r>
              <a:rPr lang="ru-RU" sz="1100" baseline="0">
                <a:solidFill>
                  <a:schemeClr val="bg1"/>
                </a:solidFill>
                <a:latin typeface="Century Gothic" panose="020B0502020202020204" pitchFamily="34" charset="0"/>
              </a:rPr>
              <a:t>я реальность</a:t>
            </a:r>
            <a:endParaRPr lang="ru-RU" sz="1100">
              <a:solidFill>
                <a:schemeClr val="bg1"/>
              </a:solidFill>
              <a:latin typeface="Century Gothic" panose="020B0502020202020204" pitchFamily="34" charset="0"/>
            </a:endParaRPr>
          </a:p>
        </xdr:txBody>
      </xdr:sp>
      <xdr:pic>
        <xdr:nvPicPr>
          <xdr:cNvPr id="42" name="Рисунок 41" descr="Виртуальная реальность — всё по этой теме для программистов">
            <a:extLst>
              <a:ext uri="{FF2B5EF4-FFF2-40B4-BE49-F238E27FC236}">
                <a16:creationId xmlns:a16="http://schemas.microsoft.com/office/drawing/2014/main" id="{5EDF92DA-6A54-4C50-BD57-1DA418FD394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586607" y="102056"/>
            <a:ext cx="782411" cy="786982"/>
          </a:xfrm>
          <a:prstGeom prst="ellipse">
            <a:avLst/>
          </a:prstGeom>
          <a:noFill/>
          <a:ln>
            <a:solidFill>
              <a:schemeClr val="bg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1114425</xdr:colOff>
      <xdr:row>105</xdr:row>
      <xdr:rowOff>57150</xdr:rowOff>
    </xdr:from>
    <xdr:to>
      <xdr:col>0</xdr:col>
      <xdr:colOff>1543050</xdr:colOff>
      <xdr:row>105</xdr:row>
      <xdr:rowOff>219075</xdr:rowOff>
    </xdr:to>
    <xdr:sp macro="" textlink="">
      <xdr:nvSpPr>
        <xdr:cNvPr id="43" name="Стрелка вверх 23">
          <a:hlinkClick xmlns:r="http://schemas.openxmlformats.org/officeDocument/2006/relationships" r:id="rId8"/>
          <a:extLst>
            <a:ext uri="{FF2B5EF4-FFF2-40B4-BE49-F238E27FC236}">
              <a16:creationId xmlns:a16="http://schemas.microsoft.com/office/drawing/2014/main" id="{65A9CCC0-3F95-4C89-971C-8BC59238AB5F}"/>
            </a:ext>
          </a:extLst>
        </xdr:cNvPr>
        <xdr:cNvSpPr/>
      </xdr:nvSpPr>
      <xdr:spPr>
        <a:xfrm>
          <a:off x="1114425" y="61153221"/>
          <a:ext cx="428625" cy="161925"/>
        </a:xfrm>
        <a:prstGeom prst="upArrow">
          <a:avLst/>
        </a:prstGeom>
        <a:solidFill>
          <a:srgbClr val="FFFFF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1181100</xdr:colOff>
      <xdr:row>37</xdr:row>
      <xdr:rowOff>76200</xdr:rowOff>
    </xdr:from>
    <xdr:to>
      <xdr:col>0</xdr:col>
      <xdr:colOff>1609725</xdr:colOff>
      <xdr:row>37</xdr:row>
      <xdr:rowOff>305921</xdr:rowOff>
    </xdr:to>
    <xdr:sp macro="" textlink="">
      <xdr:nvSpPr>
        <xdr:cNvPr id="2" name="Стрелка вверх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81100" y="14192250"/>
          <a:ext cx="428625" cy="229721"/>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0</xdr:col>
      <xdr:colOff>1152526</xdr:colOff>
      <xdr:row>7</xdr:row>
      <xdr:rowOff>28575</xdr:rowOff>
    </xdr:from>
    <xdr:to>
      <xdr:col>0</xdr:col>
      <xdr:colOff>1590676</xdr:colOff>
      <xdr:row>7</xdr:row>
      <xdr:rowOff>171450</xdr:rowOff>
    </xdr:to>
    <xdr:sp macro="" textlink="">
      <xdr:nvSpPr>
        <xdr:cNvPr id="3" name="Стрелка вверх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52526" y="3552825"/>
          <a:ext cx="438150" cy="14287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editAs="oneCell">
    <xdr:from>
      <xdr:col>1</xdr:col>
      <xdr:colOff>1066800</xdr:colOff>
      <xdr:row>0</xdr:row>
      <xdr:rowOff>66675</xdr:rowOff>
    </xdr:from>
    <xdr:to>
      <xdr:col>1</xdr:col>
      <xdr:colOff>1974476</xdr:colOff>
      <xdr:row>0</xdr:row>
      <xdr:rowOff>973803</xdr:rowOff>
    </xdr:to>
    <xdr:pic>
      <xdr:nvPicPr>
        <xdr:cNvPr id="10" name="Рисунок 9">
          <a:hlinkClick xmlns:r="http://schemas.openxmlformats.org/officeDocument/2006/relationships" r:id="rId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3962400" y="66675"/>
          <a:ext cx="907676" cy="907128"/>
        </a:xfrm>
        <a:prstGeom prst="ellipse">
          <a:avLst/>
        </a:prstGeom>
        <a:ln w="63500" cap="rnd">
          <a:noFill/>
        </a:ln>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5057775</xdr:colOff>
      <xdr:row>0</xdr:row>
      <xdr:rowOff>47625</xdr:rowOff>
    </xdr:from>
    <xdr:to>
      <xdr:col>1</xdr:col>
      <xdr:colOff>6022738</xdr:colOff>
      <xdr:row>0</xdr:row>
      <xdr:rowOff>977711</xdr:rowOff>
    </xdr:to>
    <xdr:pic>
      <xdr:nvPicPr>
        <xdr:cNvPr id="11" name="Рисунок 10">
          <a:hlinkClick xmlns:r="http://schemas.openxmlformats.org/officeDocument/2006/relationships" r:id="rId5"/>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53375" y="47625"/>
          <a:ext cx="964963" cy="93008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9525</xdr:colOff>
      <xdr:row>0</xdr:row>
      <xdr:rowOff>323850</xdr:rowOff>
    </xdr:from>
    <xdr:to>
      <xdr:col>2</xdr:col>
      <xdr:colOff>762000</xdr:colOff>
      <xdr:row>0</xdr:row>
      <xdr:rowOff>676275</xdr:rowOff>
    </xdr:to>
    <xdr:sp macro="" textlink="">
      <xdr:nvSpPr>
        <xdr:cNvPr id="12" name="Равно 11">
          <a:extLst>
            <a:ext uri="{FF2B5EF4-FFF2-40B4-BE49-F238E27FC236}">
              <a16:creationId xmlns:a16="http://schemas.microsoft.com/office/drawing/2014/main" id="{00000000-0008-0000-0400-00000C000000}"/>
            </a:ext>
          </a:extLst>
        </xdr:cNvPr>
        <xdr:cNvSpPr/>
      </xdr:nvSpPr>
      <xdr:spPr>
        <a:xfrm>
          <a:off x="10220325" y="323850"/>
          <a:ext cx="752475" cy="352425"/>
        </a:xfrm>
        <a:prstGeom prst="mathEqual">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xdr:from>
      <xdr:col>3</xdr:col>
      <xdr:colOff>0</xdr:colOff>
      <xdr:row>0</xdr:row>
      <xdr:rowOff>47625</xdr:rowOff>
    </xdr:from>
    <xdr:to>
      <xdr:col>4</xdr:col>
      <xdr:colOff>963900</xdr:colOff>
      <xdr:row>1</xdr:row>
      <xdr:rowOff>48598</xdr:rowOff>
    </xdr:to>
    <xdr:grpSp>
      <xdr:nvGrpSpPr>
        <xdr:cNvPr id="20" name="Группа 19">
          <a:hlinkClick xmlns:r="http://schemas.openxmlformats.org/officeDocument/2006/relationships" r:id="rId7"/>
          <a:extLst>
            <a:ext uri="{FF2B5EF4-FFF2-40B4-BE49-F238E27FC236}">
              <a16:creationId xmlns:a16="http://schemas.microsoft.com/office/drawing/2014/main" id="{00000000-0008-0000-0400-000014000000}"/>
            </a:ext>
          </a:extLst>
        </xdr:cNvPr>
        <xdr:cNvGrpSpPr/>
      </xdr:nvGrpSpPr>
      <xdr:grpSpPr>
        <a:xfrm>
          <a:off x="10982325" y="47625"/>
          <a:ext cx="1764000" cy="1039198"/>
          <a:chOff x="12736604" y="133349"/>
          <a:chExt cx="1764000" cy="1039198"/>
        </a:xfrm>
      </xdr:grpSpPr>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2736604" y="885823"/>
            <a:ext cx="1764000" cy="28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8">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94110" y="133349"/>
            <a:ext cx="754652" cy="764603"/>
          </a:xfrm>
          <a:prstGeom prst="rect">
            <a:avLst/>
          </a:prstGeom>
        </xdr:spPr>
      </xdr:pic>
    </xdr:grpSp>
    <xdr:clientData/>
  </xdr:twoCellAnchor>
  <xdr:twoCellAnchor>
    <xdr:from>
      <xdr:col>0</xdr:col>
      <xdr:colOff>1181100</xdr:colOff>
      <xdr:row>20</xdr:row>
      <xdr:rowOff>19050</xdr:rowOff>
    </xdr:from>
    <xdr:to>
      <xdr:col>0</xdr:col>
      <xdr:colOff>1619250</xdr:colOff>
      <xdr:row>20</xdr:row>
      <xdr:rowOff>161925</xdr:rowOff>
    </xdr:to>
    <xdr:sp macro="" textlink="">
      <xdr:nvSpPr>
        <xdr:cNvPr id="13" name="Стрелка вверх 12">
          <a:hlinkClick xmlns:r="http://schemas.openxmlformats.org/officeDocument/2006/relationships" r:id="rId2"/>
          <a:extLst>
            <a:ext uri="{FF2B5EF4-FFF2-40B4-BE49-F238E27FC236}">
              <a16:creationId xmlns:a16="http://schemas.microsoft.com/office/drawing/2014/main" id="{00000000-0008-0000-0400-00000D000000}"/>
            </a:ext>
          </a:extLst>
        </xdr:cNvPr>
        <xdr:cNvSpPr/>
      </xdr:nvSpPr>
      <xdr:spPr>
        <a:xfrm>
          <a:off x="1181100" y="8886825"/>
          <a:ext cx="438150" cy="14287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xdr:from>
      <xdr:col>0</xdr:col>
      <xdr:colOff>1171575</xdr:colOff>
      <xdr:row>27</xdr:row>
      <xdr:rowOff>19051</xdr:rowOff>
    </xdr:from>
    <xdr:to>
      <xdr:col>0</xdr:col>
      <xdr:colOff>1609725</xdr:colOff>
      <xdr:row>27</xdr:row>
      <xdr:rowOff>171451</xdr:rowOff>
    </xdr:to>
    <xdr:sp macro="" textlink="">
      <xdr:nvSpPr>
        <xdr:cNvPr id="14" name="Стрелка вверх 13">
          <a:hlinkClick xmlns:r="http://schemas.openxmlformats.org/officeDocument/2006/relationships" r:id="rId2"/>
          <a:extLst>
            <a:ext uri="{FF2B5EF4-FFF2-40B4-BE49-F238E27FC236}">
              <a16:creationId xmlns:a16="http://schemas.microsoft.com/office/drawing/2014/main" id="{00000000-0008-0000-0400-00000E000000}"/>
            </a:ext>
          </a:extLst>
        </xdr:cNvPr>
        <xdr:cNvSpPr/>
      </xdr:nvSpPr>
      <xdr:spPr>
        <a:xfrm>
          <a:off x="1171575" y="11791951"/>
          <a:ext cx="438150" cy="152400"/>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editAs="oneCell">
    <xdr:from>
      <xdr:col>0</xdr:col>
      <xdr:colOff>276225</xdr:colOff>
      <xdr:row>0</xdr:row>
      <xdr:rowOff>257175</xdr:rowOff>
    </xdr:from>
    <xdr:to>
      <xdr:col>0</xdr:col>
      <xdr:colOff>2501458</xdr:colOff>
      <xdr:row>2</xdr:row>
      <xdr:rowOff>38100</xdr:rowOff>
    </xdr:to>
    <xdr:pic>
      <xdr:nvPicPr>
        <xdr:cNvPr id="15" name="Рисунок 14">
          <a:hlinkClick xmlns:r="http://schemas.openxmlformats.org/officeDocument/2006/relationships" r:id="rId9"/>
          <a:extLst>
            <a:ext uri="{FF2B5EF4-FFF2-40B4-BE49-F238E27FC236}">
              <a16:creationId xmlns:a16="http://schemas.microsoft.com/office/drawing/2014/main" id="{DAC94606-E74D-416F-9F10-628729A1C59F}"/>
            </a:ext>
          </a:extLst>
        </xdr:cNvPr>
        <xdr:cNvPicPr>
          <a:picLocks noChangeAspect="1"/>
        </xdr:cNvPicPr>
      </xdr:nvPicPr>
      <xdr:blipFill>
        <a:blip xmlns:r="http://schemas.openxmlformats.org/officeDocument/2006/relationships" r:embed="rId10">
          <a:duotone>
            <a:schemeClr val="accent2">
              <a:shade val="45000"/>
              <a:satMod val="135000"/>
            </a:schemeClr>
            <a:prstClr val="white"/>
          </a:duotone>
        </a:blip>
        <a:stretch>
          <a:fillRect/>
        </a:stretch>
      </xdr:blipFill>
      <xdr:spPr>
        <a:xfrm>
          <a:off x="276225" y="257175"/>
          <a:ext cx="2225233" cy="1009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0</xdr:row>
      <xdr:rowOff>228600</xdr:rowOff>
    </xdr:from>
    <xdr:to>
      <xdr:col>3</xdr:col>
      <xdr:colOff>19050</xdr:colOff>
      <xdr:row>0</xdr:row>
      <xdr:rowOff>728157</xdr:rowOff>
    </xdr:to>
    <xdr:sp macro="" textlink="">
      <xdr:nvSpPr>
        <xdr:cNvPr id="5" name="Скругленный прямоугольник 4">
          <a:extLst>
            <a:ext uri="{FF2B5EF4-FFF2-40B4-BE49-F238E27FC236}">
              <a16:creationId xmlns:a16="http://schemas.microsoft.com/office/drawing/2014/main" id="{00000000-0008-0000-0500-000005000000}"/>
            </a:ext>
          </a:extLst>
        </xdr:cNvPr>
        <xdr:cNvSpPr/>
      </xdr:nvSpPr>
      <xdr:spPr>
        <a:xfrm>
          <a:off x="266700" y="228600"/>
          <a:ext cx="3024468" cy="499557"/>
        </a:xfrm>
        <a:prstGeom prst="roundRect">
          <a:avLst/>
        </a:prstGeom>
        <a:solidFill>
          <a:srgbClr val="0088B8"/>
        </a:solidFill>
        <a:ln>
          <a:noFill/>
        </a:ln>
        <a:effectLst>
          <a:reflection blurRad="6350" stA="52000" endA="300" endPos="35000" dir="5400000" sy="-100000" algn="bl" rotWithShape="0"/>
        </a:effectLst>
      </xdr:spPr>
      <xdr:style>
        <a:lnRef idx="2">
          <a:scrgbClr r="0" g="0" b="0"/>
        </a:lnRef>
        <a:fillRef idx="1">
          <a:scrgbClr r="0" g="0" b="0"/>
        </a:fillRef>
        <a:effectRef idx="0">
          <a:scrgbClr r="0" g="0" b="0"/>
        </a:effectRef>
        <a:fontRef idx="minor">
          <a:schemeClr val="lt1"/>
        </a:fontRef>
      </xdr:style>
    </xdr:sp>
    <xdr:clientData/>
  </xdr:twoCellAnchor>
  <xdr:twoCellAnchor>
    <xdr:from>
      <xdr:col>0</xdr:col>
      <xdr:colOff>472888</xdr:colOff>
      <xdr:row>32</xdr:row>
      <xdr:rowOff>22411</xdr:rowOff>
    </xdr:from>
    <xdr:to>
      <xdr:col>0</xdr:col>
      <xdr:colOff>901513</xdr:colOff>
      <xdr:row>32</xdr:row>
      <xdr:rowOff>197784</xdr:rowOff>
    </xdr:to>
    <xdr:sp macro="" textlink="">
      <xdr:nvSpPr>
        <xdr:cNvPr id="13" name="Стрелка вверх 12">
          <a:hlinkClick xmlns:r="http://schemas.openxmlformats.org/officeDocument/2006/relationships" r:id="rId1"/>
          <a:extLst>
            <a:ext uri="{FF2B5EF4-FFF2-40B4-BE49-F238E27FC236}">
              <a16:creationId xmlns:a16="http://schemas.microsoft.com/office/drawing/2014/main" id="{00000000-0008-0000-0500-00000D000000}"/>
            </a:ext>
          </a:extLst>
        </xdr:cNvPr>
        <xdr:cNvSpPr/>
      </xdr:nvSpPr>
      <xdr:spPr>
        <a:xfrm>
          <a:off x="472888" y="10410264"/>
          <a:ext cx="428625" cy="175373"/>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6</xdr:col>
      <xdr:colOff>705971</xdr:colOff>
      <xdr:row>0</xdr:row>
      <xdr:rowOff>152400</xdr:rowOff>
    </xdr:from>
    <xdr:to>
      <xdr:col>9</xdr:col>
      <xdr:colOff>0</xdr:colOff>
      <xdr:row>0</xdr:row>
      <xdr:rowOff>1247773</xdr:rowOff>
    </xdr:to>
    <xdr:grpSp>
      <xdr:nvGrpSpPr>
        <xdr:cNvPr id="14" name="Группа 13">
          <a:hlinkClick xmlns:r="http://schemas.openxmlformats.org/officeDocument/2006/relationships" r:id="rId2"/>
          <a:extLst>
            <a:ext uri="{FF2B5EF4-FFF2-40B4-BE49-F238E27FC236}">
              <a16:creationId xmlns:a16="http://schemas.microsoft.com/office/drawing/2014/main" id="{00000000-0008-0000-0500-00000E000000}"/>
            </a:ext>
          </a:extLst>
        </xdr:cNvPr>
        <xdr:cNvGrpSpPr/>
      </xdr:nvGrpSpPr>
      <xdr:grpSpPr>
        <a:xfrm>
          <a:off x="15684034" y="152400"/>
          <a:ext cx="1651466" cy="1095373"/>
          <a:chOff x="12885077" y="152400"/>
          <a:chExt cx="1643060" cy="1095373"/>
        </a:xfrm>
      </xdr:grpSpPr>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2885077" y="962025"/>
            <a:ext cx="1643060" cy="285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16" name="Рисунок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3">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515975" y="152400"/>
            <a:ext cx="772185" cy="762000"/>
          </a:xfrm>
          <a:prstGeom prst="rect">
            <a:avLst/>
          </a:prstGeom>
        </xdr:spPr>
      </xdr:pic>
    </xdr:grpSp>
    <xdr:clientData/>
  </xdr:twoCellAnchor>
  <xdr:twoCellAnchor>
    <xdr:from>
      <xdr:col>0</xdr:col>
      <xdr:colOff>284069</xdr:colOff>
      <xdr:row>130</xdr:row>
      <xdr:rowOff>67236</xdr:rowOff>
    </xdr:from>
    <xdr:to>
      <xdr:col>0</xdr:col>
      <xdr:colOff>712694</xdr:colOff>
      <xdr:row>130</xdr:row>
      <xdr:rowOff>417979</xdr:rowOff>
    </xdr:to>
    <xdr:sp macro="" textlink="">
      <xdr:nvSpPr>
        <xdr:cNvPr id="17" name="Стрелка вверх 16">
          <a:hlinkClick xmlns:r="http://schemas.openxmlformats.org/officeDocument/2006/relationships" r:id="rId1"/>
          <a:extLst>
            <a:ext uri="{FF2B5EF4-FFF2-40B4-BE49-F238E27FC236}">
              <a16:creationId xmlns:a16="http://schemas.microsoft.com/office/drawing/2014/main" id="{00000000-0008-0000-0500-000011000000}"/>
            </a:ext>
          </a:extLst>
        </xdr:cNvPr>
        <xdr:cNvSpPr/>
      </xdr:nvSpPr>
      <xdr:spPr>
        <a:xfrm>
          <a:off x="284069" y="498958161"/>
          <a:ext cx="428625" cy="122143"/>
        </a:xfrm>
        <a:prstGeom prst="upArrow">
          <a:avLst/>
        </a:prstGeom>
        <a:solidFill>
          <a:srgbClr val="0088B8"/>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5</xdr:col>
      <xdr:colOff>7943850</xdr:colOff>
      <xdr:row>0</xdr:row>
      <xdr:rowOff>476250</xdr:rowOff>
    </xdr:from>
    <xdr:to>
      <xdr:col>6</xdr:col>
      <xdr:colOff>552450</xdr:colOff>
      <xdr:row>0</xdr:row>
      <xdr:rowOff>828675</xdr:rowOff>
    </xdr:to>
    <xdr:sp macro="" textlink="">
      <xdr:nvSpPr>
        <xdr:cNvPr id="18" name="Равно 17">
          <a:hlinkClick xmlns:r="http://schemas.openxmlformats.org/officeDocument/2006/relationships" r:id="rId4"/>
          <a:extLst>
            <a:ext uri="{FF2B5EF4-FFF2-40B4-BE49-F238E27FC236}">
              <a16:creationId xmlns:a16="http://schemas.microsoft.com/office/drawing/2014/main" id="{00000000-0008-0000-0500-000012000000}"/>
            </a:ext>
          </a:extLst>
        </xdr:cNvPr>
        <xdr:cNvSpPr/>
      </xdr:nvSpPr>
      <xdr:spPr>
        <a:xfrm>
          <a:off x="14620875" y="476250"/>
          <a:ext cx="619125" cy="352425"/>
        </a:xfrm>
        <a:prstGeom prst="mathEqual">
          <a:avLst/>
        </a:prstGeom>
        <a:noFill/>
        <a:ln>
          <a:solidFill>
            <a:srgbClr val="0088B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editAs="oneCell">
    <xdr:from>
      <xdr:col>0</xdr:col>
      <xdr:colOff>479612</xdr:colOff>
      <xdr:row>55</xdr:row>
      <xdr:rowOff>1681</xdr:rowOff>
    </xdr:from>
    <xdr:to>
      <xdr:col>0</xdr:col>
      <xdr:colOff>908237</xdr:colOff>
      <xdr:row>55</xdr:row>
      <xdr:rowOff>244848</xdr:rowOff>
    </xdr:to>
    <xdr:pic>
      <xdr:nvPicPr>
        <xdr:cNvPr id="20" name="Стрелка вверх 22">
          <a:hlinkClick xmlns:r="http://schemas.openxmlformats.org/officeDocument/2006/relationships" r:id="rId1"/>
          <a:extLst>
            <a:ext uri="{FF2B5EF4-FFF2-40B4-BE49-F238E27FC236}">
              <a16:creationId xmlns:a16="http://schemas.microsoft.com/office/drawing/2014/main" id="{00000000-0008-0000-0500-000014000000}"/>
            </a:ext>
          </a:extLst>
        </xdr:cNvPr>
        <xdr:cNvPicPr>
          <a:picLocks noChangeArrowheads="1"/>
        </xdr:cNvPicPr>
      </xdr:nvPicPr>
      <xdr:blipFill>
        <a:blip xmlns:r="http://schemas.openxmlformats.org/officeDocument/2006/relationships" r:embed="rId5">
          <a:biLevel thresh="25000"/>
          <a:extLst>
            <a:ext uri="{28A0092B-C50C-407E-A947-70E740481C1C}">
              <a14:useLocalDpi xmlns:a14="http://schemas.microsoft.com/office/drawing/2010/main" val="0"/>
            </a:ext>
          </a:extLst>
        </a:blip>
        <a:srcRect/>
        <a:stretch>
          <a:fillRect/>
        </a:stretch>
      </xdr:blipFill>
      <xdr:spPr bwMode="auto">
        <a:xfrm>
          <a:off x="479612" y="35658799"/>
          <a:ext cx="428625" cy="243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392206</xdr:colOff>
      <xdr:row>130</xdr:row>
      <xdr:rowOff>78441</xdr:rowOff>
    </xdr:from>
    <xdr:to>
      <xdr:col>0</xdr:col>
      <xdr:colOff>974912</xdr:colOff>
      <xdr:row>130</xdr:row>
      <xdr:rowOff>549088</xdr:rowOff>
    </xdr:to>
    <xdr:pic>
      <xdr:nvPicPr>
        <xdr:cNvPr id="23" name="Стрелка вверх 22">
          <a:hlinkClick xmlns:r="http://schemas.openxmlformats.org/officeDocument/2006/relationships" r:id="rId1"/>
          <a:extLst>
            <a:ext uri="{FF2B5EF4-FFF2-40B4-BE49-F238E27FC236}">
              <a16:creationId xmlns:a16="http://schemas.microsoft.com/office/drawing/2014/main" id="{FFC65383-5344-46B6-80D7-B65B6D162ED6}"/>
            </a:ext>
          </a:extLst>
        </xdr:cNvPr>
        <xdr:cNvPicPr>
          <a:picLocks noChangeArrowheads="1"/>
        </xdr:cNvPicPr>
      </xdr:nvPicPr>
      <xdr:blipFill>
        <a:blip xmlns:r="http://schemas.openxmlformats.org/officeDocument/2006/relationships" r:embed="rId5">
          <a:biLevel thresh="25000"/>
          <a:extLst>
            <a:ext uri="{28A0092B-C50C-407E-A947-70E740481C1C}">
              <a14:useLocalDpi xmlns:a14="http://schemas.microsoft.com/office/drawing/2010/main" val="0"/>
            </a:ext>
          </a:extLst>
        </a:blip>
        <a:srcRect/>
        <a:stretch>
          <a:fillRect/>
        </a:stretch>
      </xdr:blipFill>
      <xdr:spPr bwMode="auto">
        <a:xfrm>
          <a:off x="392206" y="65027735"/>
          <a:ext cx="582706" cy="470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649941</xdr:colOff>
      <xdr:row>0</xdr:row>
      <xdr:rowOff>347383</xdr:rowOff>
    </xdr:from>
    <xdr:to>
      <xdr:col>2</xdr:col>
      <xdr:colOff>835703</xdr:colOff>
      <xdr:row>1</xdr:row>
      <xdr:rowOff>57151</xdr:rowOff>
    </xdr:to>
    <xdr:pic>
      <xdr:nvPicPr>
        <xdr:cNvPr id="27" name="Рисунок 26">
          <a:hlinkClick xmlns:r="http://schemas.openxmlformats.org/officeDocument/2006/relationships" r:id="rId6"/>
          <a:extLst>
            <a:ext uri="{FF2B5EF4-FFF2-40B4-BE49-F238E27FC236}">
              <a16:creationId xmlns:a16="http://schemas.microsoft.com/office/drawing/2014/main" id="{659BE6BF-4EF2-4BE4-B2E8-2C5D121C3A77}"/>
            </a:ext>
          </a:extLst>
        </xdr:cNvPr>
        <xdr:cNvPicPr>
          <a:picLocks noChangeAspect="1"/>
        </xdr:cNvPicPr>
      </xdr:nvPicPr>
      <xdr:blipFill>
        <a:blip xmlns:r="http://schemas.openxmlformats.org/officeDocument/2006/relationships" r:embed="rId7">
          <a:duotone>
            <a:schemeClr val="accent2">
              <a:shade val="45000"/>
              <a:satMod val="135000"/>
            </a:schemeClr>
            <a:prstClr val="white"/>
          </a:duotone>
        </a:blip>
        <a:stretch>
          <a:fillRect/>
        </a:stretch>
      </xdr:blipFill>
      <xdr:spPr>
        <a:xfrm>
          <a:off x="649941" y="347383"/>
          <a:ext cx="2225233" cy="1009650"/>
        </a:xfrm>
        <a:prstGeom prst="rect">
          <a:avLst/>
        </a:prstGeom>
      </xdr:spPr>
    </xdr:pic>
    <xdr:clientData/>
  </xdr:twoCellAnchor>
  <xdr:twoCellAnchor>
    <xdr:from>
      <xdr:col>5</xdr:col>
      <xdr:colOff>3614641</xdr:colOff>
      <xdr:row>0</xdr:row>
      <xdr:rowOff>153363</xdr:rowOff>
    </xdr:from>
    <xdr:to>
      <xdr:col>5</xdr:col>
      <xdr:colOff>5557744</xdr:colOff>
      <xdr:row>0</xdr:row>
      <xdr:rowOff>1222563</xdr:rowOff>
    </xdr:to>
    <xdr:grpSp>
      <xdr:nvGrpSpPr>
        <xdr:cNvPr id="31" name="Группа 30">
          <a:hlinkClick xmlns:r="http://schemas.openxmlformats.org/officeDocument/2006/relationships" r:id="rId8"/>
          <a:extLst>
            <a:ext uri="{FF2B5EF4-FFF2-40B4-BE49-F238E27FC236}">
              <a16:creationId xmlns:a16="http://schemas.microsoft.com/office/drawing/2014/main" id="{20E1ECC5-7D6D-45EE-BC41-1797FDD20560}"/>
            </a:ext>
          </a:extLst>
        </xdr:cNvPr>
        <xdr:cNvGrpSpPr/>
      </xdr:nvGrpSpPr>
      <xdr:grpSpPr>
        <a:xfrm>
          <a:off x="10579797" y="153363"/>
          <a:ext cx="1943103" cy="1069200"/>
          <a:chOff x="5915022" y="130950"/>
          <a:chExt cx="1943103" cy="1069200"/>
        </a:xfrm>
      </xdr:grpSpPr>
      <xdr:pic>
        <xdr:nvPicPr>
          <xdr:cNvPr id="32" name="Рисунок 31">
            <a:extLst>
              <a:ext uri="{FF2B5EF4-FFF2-40B4-BE49-F238E27FC236}">
                <a16:creationId xmlns:a16="http://schemas.microsoft.com/office/drawing/2014/main" id="{F592AA76-720A-4A09-ACA9-416654D396E7}"/>
              </a:ext>
            </a:extLst>
          </xdr:cNvPr>
          <xdr:cNvPicPr>
            <a:picLocks noChangeAspect="1"/>
          </xdr:cNvPicPr>
        </xdr:nvPicPr>
        <xdr:blipFill>
          <a:blip xmlns:r="http://schemas.openxmlformats.org/officeDocument/2006/relationships" r:embed="rId9">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6467473" y="130950"/>
            <a:ext cx="762000" cy="762000"/>
          </a:xfrm>
          <a:prstGeom prst="rect">
            <a:avLst/>
          </a:prstGeom>
        </xdr:spPr>
      </xdr:pic>
      <xdr:sp macro="" textlink="">
        <xdr:nvSpPr>
          <xdr:cNvPr id="33" name="TextBox 32">
            <a:extLst>
              <a:ext uri="{FF2B5EF4-FFF2-40B4-BE49-F238E27FC236}">
                <a16:creationId xmlns:a16="http://schemas.microsoft.com/office/drawing/2014/main" id="{4CF593F5-71F9-4CD3-BA28-C8768B2C8CCB}"/>
              </a:ext>
            </a:extLst>
          </xdr:cNvPr>
          <xdr:cNvSpPr txBox="1"/>
        </xdr:nvSpPr>
        <xdr:spPr>
          <a:xfrm>
            <a:off x="5915022" y="950100"/>
            <a:ext cx="1943103" cy="25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100">
                <a:solidFill>
                  <a:schemeClr val="bg1"/>
                </a:solidFill>
                <a:latin typeface="Century Gothic" panose="020B0502020202020204" pitchFamily="34" charset="0"/>
              </a:rPr>
              <a:t>Новый диск</a:t>
            </a:r>
          </a:p>
        </xdr:txBody>
      </xdr:sp>
    </xdr:grpSp>
    <xdr:clientData/>
  </xdr:twoCellAnchor>
  <xdr:twoCellAnchor>
    <xdr:from>
      <xdr:col>4</xdr:col>
      <xdr:colOff>736788</xdr:colOff>
      <xdr:row>0</xdr:row>
      <xdr:rowOff>153361</xdr:rowOff>
    </xdr:from>
    <xdr:to>
      <xdr:col>5</xdr:col>
      <xdr:colOff>1743637</xdr:colOff>
      <xdr:row>0</xdr:row>
      <xdr:rowOff>1270187</xdr:rowOff>
    </xdr:to>
    <xdr:grpSp>
      <xdr:nvGrpSpPr>
        <xdr:cNvPr id="34" name="Группа 33">
          <a:hlinkClick xmlns:r="http://schemas.openxmlformats.org/officeDocument/2006/relationships" r:id="rId10"/>
          <a:extLst>
            <a:ext uri="{FF2B5EF4-FFF2-40B4-BE49-F238E27FC236}">
              <a16:creationId xmlns:a16="http://schemas.microsoft.com/office/drawing/2014/main" id="{34BDDDD2-B29F-40DE-B543-3E28E3A0A1B6}"/>
            </a:ext>
          </a:extLst>
        </xdr:cNvPr>
        <xdr:cNvGrpSpPr/>
      </xdr:nvGrpSpPr>
      <xdr:grpSpPr>
        <a:xfrm>
          <a:off x="6606569" y="153361"/>
          <a:ext cx="2102224" cy="1116826"/>
          <a:chOff x="3619499" y="130950"/>
          <a:chExt cx="2105026" cy="1116826"/>
        </a:xfrm>
      </xdr:grpSpPr>
      <xdr:pic>
        <xdr:nvPicPr>
          <xdr:cNvPr id="35" name="Рисунок 34">
            <a:extLst>
              <a:ext uri="{FF2B5EF4-FFF2-40B4-BE49-F238E27FC236}">
                <a16:creationId xmlns:a16="http://schemas.microsoft.com/office/drawing/2014/main" id="{AEB024EE-7B05-438E-A85F-B2BB7780DF40}"/>
              </a:ext>
            </a:extLst>
          </xdr:cNvPr>
          <xdr:cNvPicPr>
            <a:picLocks noChangeAspect="1"/>
          </xdr:cNvPicPr>
        </xdr:nvPicPr>
        <xdr:blipFill>
          <a:blip xmlns:r="http://schemas.openxmlformats.org/officeDocument/2006/relationships" r:embed="rId11">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4271962" y="130950"/>
            <a:ext cx="762000" cy="762000"/>
          </a:xfrm>
          <a:prstGeom prst="rect">
            <a:avLst/>
          </a:prstGeom>
        </xdr:spPr>
      </xdr:pic>
      <xdr:sp macro="" textlink="">
        <xdr:nvSpPr>
          <xdr:cNvPr id="36" name="TextBox 35">
            <a:extLst>
              <a:ext uri="{FF2B5EF4-FFF2-40B4-BE49-F238E27FC236}">
                <a16:creationId xmlns:a16="http://schemas.microsoft.com/office/drawing/2014/main" id="{08DA1D70-54E3-46CA-81A5-6DE3EE6679EB}"/>
              </a:ext>
            </a:extLst>
          </xdr:cNvPr>
          <xdr:cNvSpPr txBox="1"/>
        </xdr:nvSpPr>
        <xdr:spPr>
          <a:xfrm>
            <a:off x="3619499" y="914400"/>
            <a:ext cx="2105026"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Компания</a:t>
            </a:r>
            <a:r>
              <a:rPr lang="ru-RU" sz="1100" baseline="0">
                <a:solidFill>
                  <a:schemeClr val="bg1"/>
                </a:solidFill>
                <a:latin typeface="Century Gothic" panose="020B0502020202020204" pitchFamily="34" charset="0"/>
              </a:rPr>
              <a:t> 1С</a:t>
            </a:r>
            <a:endParaRPr lang="ru-RU" sz="1100">
              <a:solidFill>
                <a:schemeClr val="bg1"/>
              </a:solidFill>
              <a:latin typeface="Century Gothic" panose="020B0502020202020204" pitchFamily="34" charset="0"/>
            </a:endParaRPr>
          </a:p>
        </xdr:txBody>
      </xdr:sp>
    </xdr:grpSp>
    <xdr:clientData/>
  </xdr:twoCellAnchor>
  <xdr:twoCellAnchor>
    <xdr:from>
      <xdr:col>5</xdr:col>
      <xdr:colOff>5376021</xdr:colOff>
      <xdr:row>0</xdr:row>
      <xdr:rowOff>198185</xdr:rowOff>
    </xdr:from>
    <xdr:to>
      <xdr:col>5</xdr:col>
      <xdr:colOff>7481047</xdr:colOff>
      <xdr:row>1</xdr:row>
      <xdr:rowOff>15129</xdr:rowOff>
    </xdr:to>
    <xdr:grpSp>
      <xdr:nvGrpSpPr>
        <xdr:cNvPr id="40" name="Группа 39">
          <a:hlinkClick xmlns:r="http://schemas.openxmlformats.org/officeDocument/2006/relationships" r:id="rId12"/>
          <a:extLst>
            <a:ext uri="{FF2B5EF4-FFF2-40B4-BE49-F238E27FC236}">
              <a16:creationId xmlns:a16="http://schemas.microsoft.com/office/drawing/2014/main" id="{549A6D0E-A5EC-4DCA-A94B-19A478663ECC}"/>
            </a:ext>
          </a:extLst>
        </xdr:cNvPr>
        <xdr:cNvGrpSpPr/>
      </xdr:nvGrpSpPr>
      <xdr:grpSpPr>
        <a:xfrm>
          <a:off x="12341177" y="198185"/>
          <a:ext cx="2105026" cy="1114725"/>
          <a:chOff x="3619499" y="130950"/>
          <a:chExt cx="2105026" cy="1116826"/>
        </a:xfrm>
      </xdr:grpSpPr>
      <xdr:pic>
        <xdr:nvPicPr>
          <xdr:cNvPr id="41" name="Рисунок 40">
            <a:extLst>
              <a:ext uri="{FF2B5EF4-FFF2-40B4-BE49-F238E27FC236}">
                <a16:creationId xmlns:a16="http://schemas.microsoft.com/office/drawing/2014/main" id="{BE7CF31B-4FE3-4A46-9A88-BA6FAB3C5C96}"/>
              </a:ext>
            </a:extLst>
          </xdr:cNvPr>
          <xdr:cNvPicPr>
            <a:picLocks noChangeAspect="1"/>
          </xdr:cNvPicPr>
        </xdr:nvPicPr>
        <xdr:blipFill>
          <a:blip xmlns:r="http://schemas.openxmlformats.org/officeDocument/2006/relationships" r:embed="rId13">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271962" y="130950"/>
            <a:ext cx="762000" cy="762000"/>
          </a:xfrm>
          <a:prstGeom prst="rect">
            <a:avLst/>
          </a:prstGeom>
        </xdr:spPr>
      </xdr:pic>
      <xdr:sp macro="" textlink="">
        <xdr:nvSpPr>
          <xdr:cNvPr id="42" name="TextBox 41">
            <a:extLst>
              <a:ext uri="{FF2B5EF4-FFF2-40B4-BE49-F238E27FC236}">
                <a16:creationId xmlns:a16="http://schemas.microsoft.com/office/drawing/2014/main" id="{E94367F9-7A8B-42CC-B997-F8F9AD8BD1CA}"/>
              </a:ext>
            </a:extLst>
          </xdr:cNvPr>
          <xdr:cNvSpPr txBox="1"/>
        </xdr:nvSpPr>
        <xdr:spPr>
          <a:xfrm>
            <a:off x="3619499" y="914400"/>
            <a:ext cx="2105026"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Физикон</a:t>
            </a:r>
          </a:p>
        </xdr:txBody>
      </xdr:sp>
    </xdr:grpSp>
    <xdr:clientData/>
  </xdr:twoCellAnchor>
  <xdr:twoCellAnchor>
    <xdr:from>
      <xdr:col>0</xdr:col>
      <xdr:colOff>472888</xdr:colOff>
      <xdr:row>7</xdr:row>
      <xdr:rowOff>22411</xdr:rowOff>
    </xdr:from>
    <xdr:to>
      <xdr:col>0</xdr:col>
      <xdr:colOff>901513</xdr:colOff>
      <xdr:row>7</xdr:row>
      <xdr:rowOff>197784</xdr:rowOff>
    </xdr:to>
    <xdr:sp macro="" textlink="">
      <xdr:nvSpPr>
        <xdr:cNvPr id="21" name="Стрелка вверх 12">
          <a:hlinkClick xmlns:r="http://schemas.openxmlformats.org/officeDocument/2006/relationships" r:id="rId1"/>
          <a:extLst>
            <a:ext uri="{FF2B5EF4-FFF2-40B4-BE49-F238E27FC236}">
              <a16:creationId xmlns:a16="http://schemas.microsoft.com/office/drawing/2014/main" id="{16304D7A-5E51-4116-BBF9-CF8EC493F03E}"/>
            </a:ext>
          </a:extLst>
        </xdr:cNvPr>
        <xdr:cNvSpPr/>
      </xdr:nvSpPr>
      <xdr:spPr>
        <a:xfrm>
          <a:off x="472888" y="11048999"/>
          <a:ext cx="428625" cy="175373"/>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5</xdr:col>
      <xdr:colOff>1624853</xdr:colOff>
      <xdr:row>0</xdr:row>
      <xdr:rowOff>100854</xdr:rowOff>
    </xdr:from>
    <xdr:to>
      <xdr:col>5</xdr:col>
      <xdr:colOff>3729879</xdr:colOff>
      <xdr:row>0</xdr:row>
      <xdr:rowOff>1284914</xdr:rowOff>
    </xdr:to>
    <xdr:grpSp>
      <xdr:nvGrpSpPr>
        <xdr:cNvPr id="2" name="Группа 1">
          <a:hlinkClick xmlns:r="http://schemas.openxmlformats.org/officeDocument/2006/relationships" r:id="rId14"/>
          <a:extLst>
            <a:ext uri="{FF2B5EF4-FFF2-40B4-BE49-F238E27FC236}">
              <a16:creationId xmlns:a16="http://schemas.microsoft.com/office/drawing/2014/main" id="{39AFA8C8-BAAC-4044-B825-934A783C4862}"/>
            </a:ext>
          </a:extLst>
        </xdr:cNvPr>
        <xdr:cNvGrpSpPr/>
      </xdr:nvGrpSpPr>
      <xdr:grpSpPr>
        <a:xfrm>
          <a:off x="8590009" y="100854"/>
          <a:ext cx="2105026" cy="1184060"/>
          <a:chOff x="8953500" y="123266"/>
          <a:chExt cx="2105026" cy="1184060"/>
        </a:xfrm>
      </xdr:grpSpPr>
      <xdr:pic>
        <xdr:nvPicPr>
          <xdr:cNvPr id="22" name="Рисунок 21" descr="Облако знаний: домашние задания и контрольные работы. Комплект рабочих  тетрадей для 6 класса (5 тетр | Каталог">
            <a:extLst>
              <a:ext uri="{FF2B5EF4-FFF2-40B4-BE49-F238E27FC236}">
                <a16:creationId xmlns:a16="http://schemas.microsoft.com/office/drawing/2014/main" id="{77AC06E9-F8B2-464C-8D32-03C5A236F94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446559" y="123266"/>
            <a:ext cx="1105527" cy="9300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TextBox 25">
            <a:extLst>
              <a:ext uri="{FF2B5EF4-FFF2-40B4-BE49-F238E27FC236}">
                <a16:creationId xmlns:a16="http://schemas.microsoft.com/office/drawing/2014/main" id="{5E3A7BFA-3EEB-4276-9D5C-1AC91439268F}"/>
              </a:ext>
            </a:extLst>
          </xdr:cNvPr>
          <xdr:cNvSpPr txBox="1"/>
        </xdr:nvSpPr>
        <xdr:spPr>
          <a:xfrm>
            <a:off x="8953500" y="973950"/>
            <a:ext cx="2105026"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Образовариум</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0</xdr:row>
      <xdr:rowOff>428625</xdr:rowOff>
    </xdr:from>
    <xdr:to>
      <xdr:col>0</xdr:col>
      <xdr:colOff>2514711</xdr:colOff>
      <xdr:row>0</xdr:row>
      <xdr:rowOff>928182</xdr:rowOff>
    </xdr:to>
    <xdr:sp macro="" textlink="">
      <xdr:nvSpPr>
        <xdr:cNvPr id="3" name="Скругленный прямоугольник 2">
          <a:extLst>
            <a:ext uri="{FF2B5EF4-FFF2-40B4-BE49-F238E27FC236}">
              <a16:creationId xmlns:a16="http://schemas.microsoft.com/office/drawing/2014/main" id="{00000000-0008-0000-0600-000003000000}"/>
            </a:ext>
          </a:extLst>
        </xdr:cNvPr>
        <xdr:cNvSpPr/>
      </xdr:nvSpPr>
      <xdr:spPr>
        <a:xfrm>
          <a:off x="314325" y="428625"/>
          <a:ext cx="2200386" cy="499557"/>
        </a:xfrm>
        <a:prstGeom prst="roundRect">
          <a:avLst/>
        </a:prstGeom>
        <a:solidFill>
          <a:srgbClr val="0088B8"/>
        </a:solidFill>
        <a:ln>
          <a:noFill/>
        </a:ln>
        <a:effectLst>
          <a:reflection blurRad="6350" stA="52000" endA="300" endPos="35000" dir="5400000" sy="-100000" algn="bl" rotWithShape="0"/>
        </a:effectLst>
      </xdr:spPr>
      <xdr:style>
        <a:lnRef idx="2">
          <a:scrgbClr r="0" g="0" b="0"/>
        </a:lnRef>
        <a:fillRef idx="1">
          <a:scrgbClr r="0" g="0" b="0"/>
        </a:fillRef>
        <a:effectRef idx="0">
          <a:scrgbClr r="0" g="0" b="0"/>
        </a:effectRef>
        <a:fontRef idx="minor">
          <a:schemeClr val="lt1"/>
        </a:fontRef>
      </xdr:style>
    </xdr:sp>
    <xdr:clientData/>
  </xdr:twoCellAnchor>
  <xdr:twoCellAnchor>
    <xdr:from>
      <xdr:col>2</xdr:col>
      <xdr:colOff>582706</xdr:colOff>
      <xdr:row>0</xdr:row>
      <xdr:rowOff>161925</xdr:rowOff>
    </xdr:from>
    <xdr:to>
      <xdr:col>4</xdr:col>
      <xdr:colOff>862853</xdr:colOff>
      <xdr:row>0</xdr:row>
      <xdr:rowOff>1238248</xdr:rowOff>
    </xdr:to>
    <xdr:grpSp>
      <xdr:nvGrpSpPr>
        <xdr:cNvPr id="14" name="Группа 13">
          <a:hlinkClick xmlns:r="http://schemas.openxmlformats.org/officeDocument/2006/relationships" r:id="rId1"/>
          <a:extLst>
            <a:ext uri="{FF2B5EF4-FFF2-40B4-BE49-F238E27FC236}">
              <a16:creationId xmlns:a16="http://schemas.microsoft.com/office/drawing/2014/main" id="{00000000-0008-0000-0600-00000E000000}"/>
            </a:ext>
          </a:extLst>
        </xdr:cNvPr>
        <xdr:cNvGrpSpPr/>
      </xdr:nvGrpSpPr>
      <xdr:grpSpPr>
        <a:xfrm>
          <a:off x="12886765" y="161925"/>
          <a:ext cx="1848970" cy="1076323"/>
          <a:chOff x="12696826" y="123825"/>
          <a:chExt cx="1781176" cy="1076323"/>
        </a:xfrm>
      </xdr:grpSpPr>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12696826" y="914400"/>
            <a:ext cx="1781176" cy="285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16" name="Рисунок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58787" y="123825"/>
            <a:ext cx="762000" cy="762000"/>
          </a:xfrm>
          <a:prstGeom prst="rect">
            <a:avLst/>
          </a:prstGeom>
        </xdr:spPr>
      </xdr:pic>
    </xdr:grpSp>
    <xdr:clientData/>
  </xdr:twoCellAnchor>
  <xdr:twoCellAnchor>
    <xdr:from>
      <xdr:col>0</xdr:col>
      <xdr:colOff>1086970</xdr:colOff>
      <xdr:row>13</xdr:row>
      <xdr:rowOff>123264</xdr:rowOff>
    </xdr:from>
    <xdr:to>
      <xdr:col>0</xdr:col>
      <xdr:colOff>1515595</xdr:colOff>
      <xdr:row>13</xdr:row>
      <xdr:rowOff>285189</xdr:rowOff>
    </xdr:to>
    <xdr:sp macro="" textlink="">
      <xdr:nvSpPr>
        <xdr:cNvPr id="11" name="Стрелка вверх 10">
          <a:hlinkClick xmlns:r="http://schemas.openxmlformats.org/officeDocument/2006/relationships" r:id="rId3"/>
          <a:extLst>
            <a:ext uri="{FF2B5EF4-FFF2-40B4-BE49-F238E27FC236}">
              <a16:creationId xmlns:a16="http://schemas.microsoft.com/office/drawing/2014/main" id="{00000000-0008-0000-0600-00000B000000}"/>
            </a:ext>
          </a:extLst>
        </xdr:cNvPr>
        <xdr:cNvSpPr/>
      </xdr:nvSpPr>
      <xdr:spPr>
        <a:xfrm>
          <a:off x="1086970" y="16663146"/>
          <a:ext cx="428625" cy="16192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editAs="oneCell">
    <xdr:from>
      <xdr:col>0</xdr:col>
      <xdr:colOff>381000</xdr:colOff>
      <xdr:row>0</xdr:row>
      <xdr:rowOff>336177</xdr:rowOff>
    </xdr:from>
    <xdr:to>
      <xdr:col>0</xdr:col>
      <xdr:colOff>2606233</xdr:colOff>
      <xdr:row>1</xdr:row>
      <xdr:rowOff>57151</xdr:rowOff>
    </xdr:to>
    <xdr:pic>
      <xdr:nvPicPr>
        <xdr:cNvPr id="12" name="Рисунок 11">
          <a:hlinkClick xmlns:r="http://schemas.openxmlformats.org/officeDocument/2006/relationships" r:id="rId4"/>
          <a:extLst>
            <a:ext uri="{FF2B5EF4-FFF2-40B4-BE49-F238E27FC236}">
              <a16:creationId xmlns:a16="http://schemas.microsoft.com/office/drawing/2014/main" id="{8AEEF0F9-A934-464E-8599-9AB7EB50AA41}"/>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381000" y="336177"/>
          <a:ext cx="2225233" cy="1009650"/>
        </a:xfrm>
        <a:prstGeom prst="rect">
          <a:avLst/>
        </a:prstGeom>
      </xdr:spPr>
    </xdr:pic>
    <xdr:clientData/>
  </xdr:twoCellAnchor>
  <xdr:twoCellAnchor editAs="oneCell">
    <xdr:from>
      <xdr:col>0</xdr:col>
      <xdr:colOff>2846294</xdr:colOff>
      <xdr:row>0</xdr:row>
      <xdr:rowOff>0</xdr:rowOff>
    </xdr:from>
    <xdr:to>
      <xdr:col>1</xdr:col>
      <xdr:colOff>1055506</xdr:colOff>
      <xdr:row>0</xdr:row>
      <xdr:rowOff>1264923</xdr:rowOff>
    </xdr:to>
    <xdr:pic>
      <xdr:nvPicPr>
        <xdr:cNvPr id="9" name="Рисунок 8">
          <a:extLst>
            <a:ext uri="{FF2B5EF4-FFF2-40B4-BE49-F238E27FC236}">
              <a16:creationId xmlns:a16="http://schemas.microsoft.com/office/drawing/2014/main" id="{07D55254-CDBC-47D5-B1AD-BEC8EB1B795E}"/>
            </a:ext>
          </a:extLst>
        </xdr:cNvPr>
        <xdr:cNvPicPr>
          <a:picLocks noChangeAspect="1"/>
        </xdr:cNvPicPr>
      </xdr:nvPicPr>
      <xdr:blipFill>
        <a:blip xmlns:r="http://schemas.openxmlformats.org/officeDocument/2006/relationships" r:embed="rId6"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2846294" y="0"/>
          <a:ext cx="1100330" cy="1264923"/>
        </a:xfrm>
        <a:prstGeom prst="rect">
          <a:avLst/>
        </a:prstGeom>
      </xdr:spPr>
    </xdr:pic>
    <xdr:clientData/>
  </xdr:twoCellAnchor>
  <xdr:twoCellAnchor editAs="oneCell">
    <xdr:from>
      <xdr:col>1</xdr:col>
      <xdr:colOff>1046470</xdr:colOff>
      <xdr:row>0</xdr:row>
      <xdr:rowOff>0</xdr:rowOff>
    </xdr:from>
    <xdr:to>
      <xdr:col>1</xdr:col>
      <xdr:colOff>2174232</xdr:colOff>
      <xdr:row>1</xdr:row>
      <xdr:rowOff>6727</xdr:rowOff>
    </xdr:to>
    <xdr:pic>
      <xdr:nvPicPr>
        <xdr:cNvPr id="13" name="Рисунок 12">
          <a:extLst>
            <a:ext uri="{FF2B5EF4-FFF2-40B4-BE49-F238E27FC236}">
              <a16:creationId xmlns:a16="http://schemas.microsoft.com/office/drawing/2014/main" id="{BE255D28-3E42-490F-8320-3CCEE3280FC7}"/>
            </a:ext>
          </a:extLst>
        </xdr:cNvPr>
        <xdr:cNvPicPr>
          <a:picLocks noChangeAspect="1"/>
        </xdr:cNvPicPr>
      </xdr:nvPicPr>
      <xdr:blipFill>
        <a:blip xmlns:r="http://schemas.openxmlformats.org/officeDocument/2006/relationships" r:embed="rId7" cstate="print">
          <a:lum bright="70000" contrast="-70000"/>
          <a:extLst>
            <a:ext uri="{28A0092B-C50C-407E-A947-70E740481C1C}">
              <a14:useLocalDpi xmlns:a14="http://schemas.microsoft.com/office/drawing/2010/main" val="0"/>
            </a:ext>
          </a:extLst>
        </a:blip>
        <a:stretch>
          <a:fillRect/>
        </a:stretch>
      </xdr:blipFill>
      <xdr:spPr>
        <a:xfrm>
          <a:off x="3937588" y="0"/>
          <a:ext cx="1127762" cy="1295403"/>
        </a:xfrm>
        <a:prstGeom prst="rect">
          <a:avLst/>
        </a:prstGeom>
      </xdr:spPr>
    </xdr:pic>
    <xdr:clientData/>
  </xdr:twoCellAnchor>
  <xdr:twoCellAnchor editAs="oneCell">
    <xdr:from>
      <xdr:col>1</xdr:col>
      <xdr:colOff>7138146</xdr:colOff>
      <xdr:row>0</xdr:row>
      <xdr:rowOff>0</xdr:rowOff>
    </xdr:from>
    <xdr:to>
      <xdr:col>1</xdr:col>
      <xdr:colOff>8238476</xdr:colOff>
      <xdr:row>0</xdr:row>
      <xdr:rowOff>1264923</xdr:rowOff>
    </xdr:to>
    <xdr:pic>
      <xdr:nvPicPr>
        <xdr:cNvPr id="18" name="Рисунок 17">
          <a:extLst>
            <a:ext uri="{FF2B5EF4-FFF2-40B4-BE49-F238E27FC236}">
              <a16:creationId xmlns:a16="http://schemas.microsoft.com/office/drawing/2014/main" id="{C561270A-237B-4CC6-903D-E3B0BA51745E}"/>
            </a:ext>
          </a:extLst>
        </xdr:cNvPr>
        <xdr:cNvPicPr>
          <a:picLocks noChangeAspect="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10029264" y="0"/>
          <a:ext cx="1100330" cy="1264923"/>
        </a:xfrm>
        <a:prstGeom prst="rect">
          <a:avLst/>
        </a:prstGeom>
      </xdr:spPr>
    </xdr:pic>
    <xdr:clientData/>
  </xdr:twoCellAnchor>
  <xdr:twoCellAnchor editAs="oneCell">
    <xdr:from>
      <xdr:col>1</xdr:col>
      <xdr:colOff>8207029</xdr:colOff>
      <xdr:row>0</xdr:row>
      <xdr:rowOff>0</xdr:rowOff>
    </xdr:from>
    <xdr:to>
      <xdr:col>1</xdr:col>
      <xdr:colOff>9310407</xdr:colOff>
      <xdr:row>0</xdr:row>
      <xdr:rowOff>1264923</xdr:rowOff>
    </xdr:to>
    <xdr:pic>
      <xdr:nvPicPr>
        <xdr:cNvPr id="20" name="Рисунок 19">
          <a:extLst>
            <a:ext uri="{FF2B5EF4-FFF2-40B4-BE49-F238E27FC236}">
              <a16:creationId xmlns:a16="http://schemas.microsoft.com/office/drawing/2014/main" id="{31AA774F-3F9C-4A30-BBD2-C7D71401502A}"/>
            </a:ext>
          </a:extLst>
        </xdr:cNvPr>
        <xdr:cNvPicPr>
          <a:picLocks noChangeAspect="1"/>
        </xdr:cNvPicPr>
      </xdr:nvPicPr>
      <xdr:blipFill>
        <a:blip xmlns:r="http://schemas.openxmlformats.org/officeDocument/2006/relationships" r:embed="rId9"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98147" y="0"/>
          <a:ext cx="1103378" cy="1264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1609165</xdr:colOff>
      <xdr:row>34</xdr:row>
      <xdr:rowOff>66675</xdr:rowOff>
    </xdr:from>
    <xdr:to>
      <xdr:col>0</xdr:col>
      <xdr:colOff>2037790</xdr:colOff>
      <xdr:row>34</xdr:row>
      <xdr:rowOff>228600</xdr:rowOff>
    </xdr:to>
    <xdr:sp macro="" textlink="">
      <xdr:nvSpPr>
        <xdr:cNvPr id="17" name="Стрелка вверх 16">
          <a:hlinkClick xmlns:r="http://schemas.openxmlformats.org/officeDocument/2006/relationships" r:id="rId1"/>
          <a:extLst>
            <a:ext uri="{FF2B5EF4-FFF2-40B4-BE49-F238E27FC236}">
              <a16:creationId xmlns:a16="http://schemas.microsoft.com/office/drawing/2014/main" id="{00000000-0008-0000-0700-000011000000}"/>
            </a:ext>
          </a:extLst>
        </xdr:cNvPr>
        <xdr:cNvSpPr/>
      </xdr:nvSpPr>
      <xdr:spPr>
        <a:xfrm>
          <a:off x="1609165" y="25761763"/>
          <a:ext cx="428625" cy="16192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0</xdr:col>
      <xdr:colOff>1453403</xdr:colOff>
      <xdr:row>43</xdr:row>
      <xdr:rowOff>39220</xdr:rowOff>
    </xdr:from>
    <xdr:to>
      <xdr:col>0</xdr:col>
      <xdr:colOff>1882028</xdr:colOff>
      <xdr:row>43</xdr:row>
      <xdr:rowOff>134470</xdr:rowOff>
    </xdr:to>
    <xdr:sp macro="" textlink="">
      <xdr:nvSpPr>
        <xdr:cNvPr id="20" name="Стрелка вверх 19">
          <a:hlinkClick xmlns:r="http://schemas.openxmlformats.org/officeDocument/2006/relationships" r:id="rId1"/>
          <a:extLst>
            <a:ext uri="{FF2B5EF4-FFF2-40B4-BE49-F238E27FC236}">
              <a16:creationId xmlns:a16="http://schemas.microsoft.com/office/drawing/2014/main" id="{00000000-0008-0000-0700-000014000000}"/>
            </a:ext>
          </a:extLst>
        </xdr:cNvPr>
        <xdr:cNvSpPr/>
      </xdr:nvSpPr>
      <xdr:spPr>
        <a:xfrm>
          <a:off x="1453403" y="39539955"/>
          <a:ext cx="428625" cy="95250"/>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2</xdr:col>
      <xdr:colOff>522192</xdr:colOff>
      <xdr:row>0</xdr:row>
      <xdr:rowOff>133349</xdr:rowOff>
    </xdr:from>
    <xdr:to>
      <xdr:col>4</xdr:col>
      <xdr:colOff>594104</xdr:colOff>
      <xdr:row>0</xdr:row>
      <xdr:rowOff>1172547</xdr:rowOff>
    </xdr:to>
    <xdr:grpSp>
      <xdr:nvGrpSpPr>
        <xdr:cNvPr id="24" name="Группа 23">
          <a:hlinkClick xmlns:r="http://schemas.openxmlformats.org/officeDocument/2006/relationships" r:id="rId2"/>
          <a:extLst>
            <a:ext uri="{FF2B5EF4-FFF2-40B4-BE49-F238E27FC236}">
              <a16:creationId xmlns:a16="http://schemas.microsoft.com/office/drawing/2014/main" id="{00000000-0008-0000-0700-000018000000}"/>
            </a:ext>
          </a:extLst>
        </xdr:cNvPr>
        <xdr:cNvGrpSpPr/>
      </xdr:nvGrpSpPr>
      <xdr:grpSpPr>
        <a:xfrm>
          <a:off x="12355604" y="133349"/>
          <a:ext cx="1764000" cy="1039198"/>
          <a:chOff x="12736604" y="133349"/>
          <a:chExt cx="1764000" cy="1039198"/>
        </a:xfrm>
      </xdr:grpSpPr>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12736604" y="885823"/>
            <a:ext cx="1764000" cy="28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26" name="Рисунок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3">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94110" y="133349"/>
            <a:ext cx="754652" cy="764603"/>
          </a:xfrm>
          <a:prstGeom prst="rect">
            <a:avLst/>
          </a:prstGeom>
        </xdr:spPr>
      </xdr:pic>
    </xdr:grpSp>
    <xdr:clientData/>
  </xdr:twoCellAnchor>
  <xdr:twoCellAnchor>
    <xdr:from>
      <xdr:col>2</xdr:col>
      <xdr:colOff>47625</xdr:colOff>
      <xdr:row>0</xdr:row>
      <xdr:rowOff>438150</xdr:rowOff>
    </xdr:from>
    <xdr:to>
      <xdr:col>2</xdr:col>
      <xdr:colOff>800100</xdr:colOff>
      <xdr:row>0</xdr:row>
      <xdr:rowOff>790575</xdr:rowOff>
    </xdr:to>
    <xdr:sp macro="" textlink="">
      <xdr:nvSpPr>
        <xdr:cNvPr id="27" name="Равно 26">
          <a:hlinkClick xmlns:r="http://schemas.openxmlformats.org/officeDocument/2006/relationships" r:id="rId4"/>
          <a:extLst>
            <a:ext uri="{FF2B5EF4-FFF2-40B4-BE49-F238E27FC236}">
              <a16:creationId xmlns:a16="http://schemas.microsoft.com/office/drawing/2014/main" id="{00000000-0008-0000-0700-00001B000000}"/>
            </a:ext>
          </a:extLst>
        </xdr:cNvPr>
        <xdr:cNvSpPr/>
      </xdr:nvSpPr>
      <xdr:spPr>
        <a:xfrm>
          <a:off x="12268200" y="438150"/>
          <a:ext cx="752475" cy="352425"/>
        </a:xfrm>
        <a:prstGeom prst="mathEqual">
          <a:avLst/>
        </a:prstGeom>
        <a:noFill/>
        <a:ln>
          <a:solidFill>
            <a:srgbClr val="0088B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xdr:from>
      <xdr:col>1</xdr:col>
      <xdr:colOff>1322295</xdr:colOff>
      <xdr:row>0</xdr:row>
      <xdr:rowOff>67236</xdr:rowOff>
    </xdr:from>
    <xdr:to>
      <xdr:col>1</xdr:col>
      <xdr:colOff>3460317</xdr:colOff>
      <xdr:row>0</xdr:row>
      <xdr:rowOff>1265955</xdr:rowOff>
    </xdr:to>
    <xdr:grpSp>
      <xdr:nvGrpSpPr>
        <xdr:cNvPr id="5" name="Группа 4">
          <a:hlinkClick xmlns:r="http://schemas.openxmlformats.org/officeDocument/2006/relationships" r:id="rId5"/>
          <a:extLst>
            <a:ext uri="{FF2B5EF4-FFF2-40B4-BE49-F238E27FC236}">
              <a16:creationId xmlns:a16="http://schemas.microsoft.com/office/drawing/2014/main" id="{00000000-0008-0000-0700-000005000000}"/>
            </a:ext>
          </a:extLst>
        </xdr:cNvPr>
        <xdr:cNvGrpSpPr/>
      </xdr:nvGrpSpPr>
      <xdr:grpSpPr>
        <a:xfrm>
          <a:off x="5065060" y="67236"/>
          <a:ext cx="2138022" cy="1198719"/>
          <a:chOff x="3742765" y="112059"/>
          <a:chExt cx="1943942" cy="1095376"/>
        </a:xfrm>
      </xdr:grpSpPr>
      <xdr:pic>
        <xdr:nvPicPr>
          <xdr:cNvPr id="28" name="Рисунок 27">
            <a:extLst>
              <a:ext uri="{FF2B5EF4-FFF2-40B4-BE49-F238E27FC236}">
                <a16:creationId xmlns:a16="http://schemas.microsoft.com/office/drawing/2014/main" id="{00000000-0008-0000-0700-00001C000000}"/>
              </a:ext>
            </a:extLst>
          </xdr:cNvPr>
          <xdr:cNvPicPr>
            <a:picLocks/>
          </xdr:cNvPicPr>
        </xdr:nvPicPr>
        <xdr:blipFill rotWithShape="1">
          <a:blip xmlns:r="http://schemas.openxmlformats.org/officeDocument/2006/relationships" r:embed="rId6">
            <a:duotone>
              <a:schemeClr val="accent1">
                <a:shade val="45000"/>
                <a:satMod val="135000"/>
              </a:schemeClr>
              <a:prstClr val="white"/>
            </a:duotone>
            <a:extLst>
              <a:ext uri="{28A0092B-C50C-407E-A947-70E740481C1C}">
                <a14:useLocalDpi xmlns:a14="http://schemas.microsoft.com/office/drawing/2010/main" val="0"/>
              </a:ext>
            </a:extLst>
          </a:blip>
          <a:srcRect l="7037" t="8333" r="6997" b="10714"/>
          <a:stretch/>
        </xdr:blipFill>
        <xdr:spPr>
          <a:xfrm>
            <a:off x="4187744" y="112059"/>
            <a:ext cx="831600" cy="83288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3742765" y="874059"/>
            <a:ext cx="1943942" cy="333376"/>
          </a:xfrm>
          <a:prstGeom prst="rect">
            <a:avLst/>
          </a:prstGeom>
          <a:no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Компания</a:t>
            </a:r>
            <a:r>
              <a:rPr lang="ru-RU" sz="1100" baseline="0">
                <a:solidFill>
                  <a:schemeClr val="bg1"/>
                </a:solidFill>
                <a:latin typeface="Century Gothic" panose="020B0502020202020204" pitchFamily="34" charset="0"/>
              </a:rPr>
              <a:t> "Мерсибо"</a:t>
            </a:r>
            <a:endParaRPr lang="ru-RU" sz="1100">
              <a:solidFill>
                <a:schemeClr val="bg1"/>
              </a:solidFill>
              <a:latin typeface="Century Gothic" panose="020B0502020202020204" pitchFamily="34" charset="0"/>
            </a:endParaRPr>
          </a:p>
        </xdr:txBody>
      </xdr:sp>
    </xdr:grpSp>
    <xdr:clientData/>
  </xdr:twoCellAnchor>
  <xdr:twoCellAnchor>
    <xdr:from>
      <xdr:col>1</xdr:col>
      <xdr:colOff>3485652</xdr:colOff>
      <xdr:row>0</xdr:row>
      <xdr:rowOff>92760</xdr:rowOff>
    </xdr:from>
    <xdr:to>
      <xdr:col>1</xdr:col>
      <xdr:colOff>5176339</xdr:colOff>
      <xdr:row>1</xdr:row>
      <xdr:rowOff>11206</xdr:rowOff>
    </xdr:to>
    <xdr:grpSp>
      <xdr:nvGrpSpPr>
        <xdr:cNvPr id="34" name="Группа 33">
          <a:hlinkClick xmlns:r="http://schemas.openxmlformats.org/officeDocument/2006/relationships" r:id="rId7"/>
          <a:extLst>
            <a:ext uri="{FF2B5EF4-FFF2-40B4-BE49-F238E27FC236}">
              <a16:creationId xmlns:a16="http://schemas.microsoft.com/office/drawing/2014/main" id="{00000000-0008-0000-0700-000022000000}"/>
            </a:ext>
          </a:extLst>
        </xdr:cNvPr>
        <xdr:cNvGrpSpPr/>
      </xdr:nvGrpSpPr>
      <xdr:grpSpPr>
        <a:xfrm>
          <a:off x="7228417" y="92760"/>
          <a:ext cx="1690687" cy="1207122"/>
          <a:chOff x="5834063" y="19417"/>
          <a:chExt cx="1690687" cy="1123583"/>
        </a:xfrm>
      </xdr:grpSpPr>
      <xdr:pic>
        <xdr:nvPicPr>
          <xdr:cNvPr id="31" name="Рисунок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6191249" y="19417"/>
            <a:ext cx="1000125" cy="893241"/>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5834063" y="904874"/>
            <a:ext cx="1690687"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Лонгитюд</a:t>
            </a:r>
          </a:p>
        </xdr:txBody>
      </xdr:sp>
    </xdr:grpSp>
    <xdr:clientData/>
  </xdr:twoCellAnchor>
  <xdr:twoCellAnchor>
    <xdr:from>
      <xdr:col>0</xdr:col>
      <xdr:colOff>1665195</xdr:colOff>
      <xdr:row>39</xdr:row>
      <xdr:rowOff>77881</xdr:rowOff>
    </xdr:from>
    <xdr:to>
      <xdr:col>0</xdr:col>
      <xdr:colOff>2093820</xdr:colOff>
      <xdr:row>39</xdr:row>
      <xdr:rowOff>239806</xdr:rowOff>
    </xdr:to>
    <xdr:sp macro="" textlink="">
      <xdr:nvSpPr>
        <xdr:cNvPr id="35" name="Стрелка вверх 34">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1665195" y="35118675"/>
          <a:ext cx="428625" cy="16192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ru-RU" sz="1100"/>
        </a:p>
      </xdr:txBody>
    </xdr:sp>
    <xdr:clientData/>
  </xdr:twoCellAnchor>
  <xdr:twoCellAnchor>
    <xdr:from>
      <xdr:col>1</xdr:col>
      <xdr:colOff>5575160</xdr:colOff>
      <xdr:row>0</xdr:row>
      <xdr:rowOff>102412</xdr:rowOff>
    </xdr:from>
    <xdr:to>
      <xdr:col>1</xdr:col>
      <xdr:colOff>6968192</xdr:colOff>
      <xdr:row>0</xdr:row>
      <xdr:rowOff>1178251</xdr:rowOff>
    </xdr:to>
    <xdr:grpSp>
      <xdr:nvGrpSpPr>
        <xdr:cNvPr id="38" name="Группа 37">
          <a:hlinkClick xmlns:r="http://schemas.openxmlformats.org/officeDocument/2006/relationships" r:id="rId9"/>
          <a:extLst>
            <a:ext uri="{FF2B5EF4-FFF2-40B4-BE49-F238E27FC236}">
              <a16:creationId xmlns:a16="http://schemas.microsoft.com/office/drawing/2014/main" id="{00000000-0008-0000-0700-000026000000}"/>
            </a:ext>
          </a:extLst>
        </xdr:cNvPr>
        <xdr:cNvGrpSpPr/>
      </xdr:nvGrpSpPr>
      <xdr:grpSpPr>
        <a:xfrm>
          <a:off x="9317925" y="102412"/>
          <a:ext cx="1393032" cy="1075839"/>
          <a:chOff x="7870031" y="31442"/>
          <a:chExt cx="1393032" cy="1075839"/>
        </a:xfrm>
      </xdr:grpSpPr>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0"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084345" y="31442"/>
            <a:ext cx="988218" cy="907217"/>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7870031" y="892969"/>
            <a:ext cx="1393032" cy="214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Дэльфа</a:t>
            </a:r>
          </a:p>
        </xdr:txBody>
      </xdr:sp>
    </xdr:grpSp>
    <xdr:clientData/>
  </xdr:twoCellAnchor>
  <xdr:twoCellAnchor editAs="oneCell">
    <xdr:from>
      <xdr:col>0</xdr:col>
      <xdr:colOff>705970</xdr:colOff>
      <xdr:row>0</xdr:row>
      <xdr:rowOff>414616</xdr:rowOff>
    </xdr:from>
    <xdr:to>
      <xdr:col>0</xdr:col>
      <xdr:colOff>2931203</xdr:colOff>
      <xdr:row>1</xdr:row>
      <xdr:rowOff>135590</xdr:rowOff>
    </xdr:to>
    <xdr:pic>
      <xdr:nvPicPr>
        <xdr:cNvPr id="21" name="Рисунок 20">
          <a:hlinkClick xmlns:r="http://schemas.openxmlformats.org/officeDocument/2006/relationships" r:id="rId11"/>
          <a:extLst>
            <a:ext uri="{FF2B5EF4-FFF2-40B4-BE49-F238E27FC236}">
              <a16:creationId xmlns:a16="http://schemas.microsoft.com/office/drawing/2014/main" id="{A5B29B1F-E2F2-4385-B66B-6D31ED20ADF5}"/>
            </a:ext>
          </a:extLst>
        </xdr:cNvPr>
        <xdr:cNvPicPr>
          <a:picLocks noChangeAspect="1"/>
        </xdr:cNvPicPr>
      </xdr:nvPicPr>
      <xdr:blipFill>
        <a:blip xmlns:r="http://schemas.openxmlformats.org/officeDocument/2006/relationships" r:embed="rId12">
          <a:duotone>
            <a:schemeClr val="accent2">
              <a:shade val="45000"/>
              <a:satMod val="135000"/>
            </a:schemeClr>
            <a:prstClr val="white"/>
          </a:duotone>
        </a:blip>
        <a:stretch>
          <a:fillRect/>
        </a:stretch>
      </xdr:blipFill>
      <xdr:spPr>
        <a:xfrm>
          <a:off x="705970" y="414616"/>
          <a:ext cx="2225233" cy="1009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28575</xdr:colOff>
      <xdr:row>0</xdr:row>
      <xdr:rowOff>123825</xdr:rowOff>
    </xdr:from>
    <xdr:to>
      <xdr:col>5</xdr:col>
      <xdr:colOff>0</xdr:colOff>
      <xdr:row>0</xdr:row>
      <xdr:rowOff>1200148</xdr:rowOff>
    </xdr:to>
    <xdr:grpSp>
      <xdr:nvGrpSpPr>
        <xdr:cNvPr id="75" name="Группа 74">
          <a:hlinkClick xmlns:r="http://schemas.openxmlformats.org/officeDocument/2006/relationships" r:id="rId1"/>
          <a:extLst>
            <a:ext uri="{FF2B5EF4-FFF2-40B4-BE49-F238E27FC236}">
              <a16:creationId xmlns:a16="http://schemas.microsoft.com/office/drawing/2014/main" id="{00000000-0008-0000-0800-00004B000000}"/>
            </a:ext>
          </a:extLst>
        </xdr:cNvPr>
        <xdr:cNvGrpSpPr/>
      </xdr:nvGrpSpPr>
      <xdr:grpSpPr>
        <a:xfrm>
          <a:off x="14697075" y="123825"/>
          <a:ext cx="1794782" cy="1076323"/>
          <a:chOff x="12696826" y="123825"/>
          <a:chExt cx="1781176" cy="1076323"/>
        </a:xfrm>
      </xdr:grpSpPr>
      <xdr:sp macro="" textlink="">
        <xdr:nvSpPr>
          <xdr:cNvPr id="76" name="TextBox 75">
            <a:extLst>
              <a:ext uri="{FF2B5EF4-FFF2-40B4-BE49-F238E27FC236}">
                <a16:creationId xmlns:a16="http://schemas.microsoft.com/office/drawing/2014/main" id="{00000000-0008-0000-0800-00004C000000}"/>
              </a:ext>
            </a:extLst>
          </xdr:cNvPr>
          <xdr:cNvSpPr txBox="1"/>
        </xdr:nvSpPr>
        <xdr:spPr>
          <a:xfrm>
            <a:off x="12696826" y="914400"/>
            <a:ext cx="1781176" cy="285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58787" y="123825"/>
            <a:ext cx="762000" cy="762000"/>
          </a:xfrm>
          <a:prstGeom prst="rect">
            <a:avLst/>
          </a:prstGeom>
        </xdr:spPr>
      </xdr:pic>
    </xdr:grpSp>
    <xdr:clientData/>
  </xdr:twoCellAnchor>
  <xdr:twoCellAnchor>
    <xdr:from>
      <xdr:col>0</xdr:col>
      <xdr:colOff>1332942</xdr:colOff>
      <xdr:row>2</xdr:row>
      <xdr:rowOff>47484</xdr:rowOff>
    </xdr:from>
    <xdr:to>
      <xdr:col>0</xdr:col>
      <xdr:colOff>2333066</xdr:colOff>
      <xdr:row>2</xdr:row>
      <xdr:rowOff>1088091</xdr:rowOff>
    </xdr:to>
    <xdr:grpSp>
      <xdr:nvGrpSpPr>
        <xdr:cNvPr id="20" name="Группа 19">
          <a:extLst>
            <a:ext uri="{FF2B5EF4-FFF2-40B4-BE49-F238E27FC236}">
              <a16:creationId xmlns:a16="http://schemas.microsoft.com/office/drawing/2014/main" id="{00000000-0008-0000-0800-000014000000}"/>
            </a:ext>
          </a:extLst>
        </xdr:cNvPr>
        <xdr:cNvGrpSpPr/>
      </xdr:nvGrpSpPr>
      <xdr:grpSpPr>
        <a:xfrm>
          <a:off x="1332942" y="1775591"/>
          <a:ext cx="1000124" cy="1040607"/>
          <a:chOff x="3067051" y="159543"/>
          <a:chExt cx="1000124" cy="1040607"/>
        </a:xfrm>
      </xdr:grpSpPr>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78950" y="159543"/>
            <a:ext cx="762000" cy="762000"/>
          </a:xfrm>
          <a:prstGeom prst="rect">
            <a:avLst/>
          </a:prstGeom>
        </xdr:spPr>
      </xdr:pic>
      <xdr:sp macro="" textlink="">
        <xdr:nvSpPr>
          <xdr:cNvPr id="18" name="TextBox 17">
            <a:extLst>
              <a:ext uri="{FF2B5EF4-FFF2-40B4-BE49-F238E27FC236}">
                <a16:creationId xmlns:a16="http://schemas.microsoft.com/office/drawing/2014/main" id="{00000000-0008-0000-0800-000012000000}"/>
              </a:ext>
            </a:extLst>
          </xdr:cNvPr>
          <xdr:cNvSpPr txBox="1"/>
        </xdr:nvSpPr>
        <xdr:spPr>
          <a:xfrm>
            <a:off x="3067051" y="923925"/>
            <a:ext cx="10001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latin typeface="Century Gothic" panose="020B0502020202020204" pitchFamily="34" charset="0"/>
              </a:rPr>
              <a:t>Комплекты</a:t>
            </a:r>
          </a:p>
        </xdr:txBody>
      </xdr:sp>
    </xdr:grpSp>
    <xdr:clientData/>
  </xdr:twoCellAnchor>
  <xdr:twoCellAnchor>
    <xdr:from>
      <xdr:col>1</xdr:col>
      <xdr:colOff>257786</xdr:colOff>
      <xdr:row>2</xdr:row>
      <xdr:rowOff>36279</xdr:rowOff>
    </xdr:from>
    <xdr:to>
      <xdr:col>1</xdr:col>
      <xdr:colOff>1515086</xdr:colOff>
      <xdr:row>3</xdr:row>
      <xdr:rowOff>17368</xdr:rowOff>
    </xdr:to>
    <xdr:grpSp>
      <xdr:nvGrpSpPr>
        <xdr:cNvPr id="22" name="Группа 21">
          <a:extLst>
            <a:ext uri="{FF2B5EF4-FFF2-40B4-BE49-F238E27FC236}">
              <a16:creationId xmlns:a16="http://schemas.microsoft.com/office/drawing/2014/main" id="{00000000-0008-0000-0800-000016000000}"/>
            </a:ext>
          </a:extLst>
        </xdr:cNvPr>
        <xdr:cNvGrpSpPr/>
      </xdr:nvGrpSpPr>
      <xdr:grpSpPr>
        <a:xfrm>
          <a:off x="3401036" y="1764386"/>
          <a:ext cx="1257300" cy="1164911"/>
          <a:chOff x="4410075" y="159543"/>
          <a:chExt cx="1257300" cy="1154906"/>
        </a:xfrm>
      </xdr:grpSpPr>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67235" y="159543"/>
            <a:ext cx="762000" cy="762000"/>
          </a:xfrm>
          <a:prstGeom prst="rect">
            <a:avLst/>
          </a:prstGeom>
        </xdr:spPr>
      </xdr:pic>
      <xdr:sp macro="" textlink="">
        <xdr:nvSpPr>
          <xdr:cNvPr id="116" name="TextBox 115">
            <a:extLst>
              <a:ext uri="{FF2B5EF4-FFF2-40B4-BE49-F238E27FC236}">
                <a16:creationId xmlns:a16="http://schemas.microsoft.com/office/drawing/2014/main" id="{00000000-0008-0000-0800-000074000000}"/>
              </a:ext>
            </a:extLst>
          </xdr:cNvPr>
          <xdr:cNvSpPr txBox="1"/>
        </xdr:nvSpPr>
        <xdr:spPr>
          <a:xfrm>
            <a:off x="4410075" y="866774"/>
            <a:ext cx="12573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latin typeface="Century Gothic" panose="020B0502020202020204" pitchFamily="34" charset="0"/>
              </a:rPr>
              <a:t>Интерактивные доски</a:t>
            </a:r>
          </a:p>
        </xdr:txBody>
      </xdr:sp>
    </xdr:grpSp>
    <xdr:clientData/>
  </xdr:twoCellAnchor>
  <xdr:twoCellAnchor>
    <xdr:from>
      <xdr:col>1</xdr:col>
      <xdr:colOff>2939533</xdr:colOff>
      <xdr:row>2</xdr:row>
      <xdr:rowOff>47484</xdr:rowOff>
    </xdr:from>
    <xdr:to>
      <xdr:col>1</xdr:col>
      <xdr:colOff>3701533</xdr:colOff>
      <xdr:row>2</xdr:row>
      <xdr:rowOff>809484</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58298" y="1761984"/>
          <a:ext cx="762000" cy="762000"/>
        </a:xfrm>
        <a:prstGeom prst="rect">
          <a:avLst/>
        </a:prstGeom>
      </xdr:spPr>
    </xdr:pic>
    <xdr:clientData/>
  </xdr:twoCellAnchor>
  <xdr:twoCellAnchor>
    <xdr:from>
      <xdr:col>1</xdr:col>
      <xdr:colOff>2689513</xdr:colOff>
      <xdr:row>2</xdr:row>
      <xdr:rowOff>707091</xdr:rowOff>
    </xdr:from>
    <xdr:to>
      <xdr:col>1</xdr:col>
      <xdr:colOff>3946813</xdr:colOff>
      <xdr:row>2</xdr:row>
      <xdr:rowOff>1154766</xdr:rowOff>
    </xdr:to>
    <xdr:sp macro="" textlink="">
      <xdr:nvSpPr>
        <xdr:cNvPr id="117" name="TextBox 116">
          <a:extLst>
            <a:ext uri="{FF2B5EF4-FFF2-40B4-BE49-F238E27FC236}">
              <a16:creationId xmlns:a16="http://schemas.microsoft.com/office/drawing/2014/main" id="{00000000-0008-0000-0800-000075000000}"/>
            </a:ext>
          </a:extLst>
        </xdr:cNvPr>
        <xdr:cNvSpPr txBox="1"/>
      </xdr:nvSpPr>
      <xdr:spPr>
        <a:xfrm>
          <a:off x="4908278" y="2421591"/>
          <a:ext cx="12573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latin typeface="Century Gothic" panose="020B0502020202020204" pitchFamily="34" charset="0"/>
            </a:rPr>
            <a:t>Проекторы</a:t>
          </a:r>
        </a:p>
      </xdr:txBody>
    </xdr:sp>
    <xdr:clientData/>
  </xdr:twoCellAnchor>
  <xdr:twoCellAnchor>
    <xdr:from>
      <xdr:col>1</xdr:col>
      <xdr:colOff>7149504</xdr:colOff>
      <xdr:row>2</xdr:row>
      <xdr:rowOff>25073</xdr:rowOff>
    </xdr:from>
    <xdr:to>
      <xdr:col>1</xdr:col>
      <xdr:colOff>8406804</xdr:colOff>
      <xdr:row>2</xdr:row>
      <xdr:rowOff>1154206</xdr:rowOff>
    </xdr:to>
    <xdr:grpSp>
      <xdr:nvGrpSpPr>
        <xdr:cNvPr id="26" name="Группа 25">
          <a:extLst>
            <a:ext uri="{FF2B5EF4-FFF2-40B4-BE49-F238E27FC236}">
              <a16:creationId xmlns:a16="http://schemas.microsoft.com/office/drawing/2014/main" id="{00000000-0008-0000-0800-00001A000000}"/>
            </a:ext>
          </a:extLst>
        </xdr:cNvPr>
        <xdr:cNvGrpSpPr/>
      </xdr:nvGrpSpPr>
      <xdr:grpSpPr>
        <a:xfrm>
          <a:off x="10292754" y="1753180"/>
          <a:ext cx="1257300" cy="1129133"/>
          <a:chOff x="7381875" y="159543"/>
          <a:chExt cx="1257300" cy="1126332"/>
        </a:xfrm>
      </xdr:grpSpPr>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43805" y="159543"/>
            <a:ext cx="762000" cy="762000"/>
          </a:xfrm>
          <a:prstGeom prst="rect">
            <a:avLst/>
          </a:prstGeom>
        </xdr:spPr>
      </xdr:pic>
      <xdr:sp macro="" textlink="">
        <xdr:nvSpPr>
          <xdr:cNvPr id="118" name="TextBox 117">
            <a:extLst>
              <a:ext uri="{FF2B5EF4-FFF2-40B4-BE49-F238E27FC236}">
                <a16:creationId xmlns:a16="http://schemas.microsoft.com/office/drawing/2014/main" id="{00000000-0008-0000-0800-000076000000}"/>
              </a:ext>
            </a:extLst>
          </xdr:cNvPr>
          <xdr:cNvSpPr txBox="1"/>
        </xdr:nvSpPr>
        <xdr:spPr>
          <a:xfrm>
            <a:off x="7381875" y="838200"/>
            <a:ext cx="12573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latin typeface="Century Gothic" panose="020B0502020202020204" pitchFamily="34" charset="0"/>
              </a:rPr>
              <a:t>Интерактивные</a:t>
            </a:r>
            <a:r>
              <a:rPr lang="ru-RU" sz="1100" baseline="0">
                <a:latin typeface="Century Gothic" panose="020B0502020202020204" pitchFamily="34" charset="0"/>
              </a:rPr>
              <a:t> дисплеи</a:t>
            </a:r>
          </a:p>
        </xdr:txBody>
      </xdr:sp>
    </xdr:grpSp>
    <xdr:clientData/>
  </xdr:twoCellAnchor>
  <xdr:twoCellAnchor>
    <xdr:from>
      <xdr:col>1</xdr:col>
      <xdr:colOff>9679282</xdr:colOff>
      <xdr:row>2</xdr:row>
      <xdr:rowOff>36277</xdr:rowOff>
    </xdr:from>
    <xdr:to>
      <xdr:col>2</xdr:col>
      <xdr:colOff>302559</xdr:colOff>
      <xdr:row>3</xdr:row>
      <xdr:rowOff>17367</xdr:rowOff>
    </xdr:to>
    <xdr:grpSp>
      <xdr:nvGrpSpPr>
        <xdr:cNvPr id="27" name="Группа 26">
          <a:extLst>
            <a:ext uri="{FF2B5EF4-FFF2-40B4-BE49-F238E27FC236}">
              <a16:creationId xmlns:a16="http://schemas.microsoft.com/office/drawing/2014/main" id="{00000000-0008-0000-0800-00001B000000}"/>
            </a:ext>
          </a:extLst>
        </xdr:cNvPr>
        <xdr:cNvGrpSpPr/>
      </xdr:nvGrpSpPr>
      <xdr:grpSpPr>
        <a:xfrm>
          <a:off x="12822532" y="1764384"/>
          <a:ext cx="1304884" cy="1164912"/>
          <a:chOff x="8896350" y="159543"/>
          <a:chExt cx="1257300" cy="1154907"/>
        </a:xfrm>
      </xdr:grpSpPr>
      <xdr:pic>
        <xdr:nvPicPr>
          <xdr:cNvPr id="8" name="Рисунок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132090" y="159543"/>
            <a:ext cx="762000" cy="762000"/>
          </a:xfrm>
          <a:prstGeom prst="rect">
            <a:avLst/>
          </a:prstGeom>
        </xdr:spPr>
      </xdr:pic>
      <xdr:sp macro="" textlink="">
        <xdr:nvSpPr>
          <xdr:cNvPr id="119" name="TextBox 118">
            <a:extLst>
              <a:ext uri="{FF2B5EF4-FFF2-40B4-BE49-F238E27FC236}">
                <a16:creationId xmlns:a16="http://schemas.microsoft.com/office/drawing/2014/main" id="{00000000-0008-0000-0800-000077000000}"/>
              </a:ext>
            </a:extLst>
          </xdr:cNvPr>
          <xdr:cNvSpPr txBox="1"/>
        </xdr:nvSpPr>
        <xdr:spPr>
          <a:xfrm>
            <a:off x="8896350" y="866775"/>
            <a:ext cx="12573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latin typeface="Century Gothic" panose="020B0502020202020204" pitchFamily="34" charset="0"/>
              </a:rPr>
              <a:t>Интерактивные</a:t>
            </a:r>
            <a:r>
              <a:rPr lang="ru-RU" sz="1100" baseline="0">
                <a:latin typeface="Century Gothic" panose="020B0502020202020204" pitchFamily="34" charset="0"/>
              </a:rPr>
              <a:t> столы</a:t>
            </a:r>
          </a:p>
        </xdr:txBody>
      </xdr:sp>
    </xdr:grpSp>
    <xdr:clientData/>
  </xdr:twoCellAnchor>
  <xdr:twoCellAnchor>
    <xdr:from>
      <xdr:col>3</xdr:col>
      <xdr:colOff>190751</xdr:colOff>
      <xdr:row>2</xdr:row>
      <xdr:rowOff>58690</xdr:rowOff>
    </xdr:from>
    <xdr:to>
      <xdr:col>4</xdr:col>
      <xdr:colOff>721350</xdr:colOff>
      <xdr:row>2</xdr:row>
      <xdr:rowOff>1127873</xdr:rowOff>
    </xdr:to>
    <xdr:grpSp>
      <xdr:nvGrpSpPr>
        <xdr:cNvPr id="28" name="Группа 27">
          <a:extLst>
            <a:ext uri="{FF2B5EF4-FFF2-40B4-BE49-F238E27FC236}">
              <a16:creationId xmlns:a16="http://schemas.microsoft.com/office/drawing/2014/main" id="{00000000-0008-0000-0800-00001C000000}"/>
            </a:ext>
          </a:extLst>
        </xdr:cNvPr>
        <xdr:cNvGrpSpPr/>
      </xdr:nvGrpSpPr>
      <xdr:grpSpPr>
        <a:xfrm>
          <a:off x="14859251" y="1786797"/>
          <a:ext cx="1442278" cy="1069183"/>
          <a:chOff x="10277474" y="159543"/>
          <a:chExt cx="1438275" cy="1069183"/>
        </a:xfrm>
      </xdr:grpSpPr>
      <xdr:pic>
        <xdr:nvPicPr>
          <xdr:cNvPr id="16" name="Рисунок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20375" y="159543"/>
            <a:ext cx="762000" cy="762000"/>
          </a:xfrm>
          <a:prstGeom prst="rect">
            <a:avLst/>
          </a:prstGeom>
        </xdr:spPr>
      </xdr:pic>
      <xdr:sp macro="" textlink="">
        <xdr:nvSpPr>
          <xdr:cNvPr id="120" name="TextBox 119">
            <a:extLst>
              <a:ext uri="{FF2B5EF4-FFF2-40B4-BE49-F238E27FC236}">
                <a16:creationId xmlns:a16="http://schemas.microsoft.com/office/drawing/2014/main" id="{00000000-0008-0000-0800-000078000000}"/>
              </a:ext>
            </a:extLst>
          </xdr:cNvPr>
          <xdr:cNvSpPr txBox="1"/>
        </xdr:nvSpPr>
        <xdr:spPr>
          <a:xfrm>
            <a:off x="10277474" y="828676"/>
            <a:ext cx="14382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latin typeface="Century Gothic" panose="020B0502020202020204" pitchFamily="34" charset="0"/>
              </a:rPr>
              <a:t>Дополнительное</a:t>
            </a:r>
            <a:endParaRPr lang="ru-RU" sz="1100" baseline="0">
              <a:latin typeface="Century Gothic" panose="020B0502020202020204" pitchFamily="34" charset="0"/>
            </a:endParaRPr>
          </a:p>
        </xdr:txBody>
      </xdr:sp>
    </xdr:grpSp>
    <xdr:clientData/>
  </xdr:twoCellAnchor>
  <xdr:twoCellAnchor>
    <xdr:from>
      <xdr:col>2</xdr:col>
      <xdr:colOff>76200</xdr:colOff>
      <xdr:row>0</xdr:row>
      <xdr:rowOff>428625</xdr:rowOff>
    </xdr:from>
    <xdr:to>
      <xdr:col>2</xdr:col>
      <xdr:colOff>828675</xdr:colOff>
      <xdr:row>0</xdr:row>
      <xdr:rowOff>781050</xdr:rowOff>
    </xdr:to>
    <xdr:sp macro="" textlink="">
      <xdr:nvSpPr>
        <xdr:cNvPr id="122" name="Равно 121">
          <a:hlinkClick xmlns:r="http://schemas.openxmlformats.org/officeDocument/2006/relationships" r:id="rId9"/>
          <a:extLst>
            <a:ext uri="{FF2B5EF4-FFF2-40B4-BE49-F238E27FC236}">
              <a16:creationId xmlns:a16="http://schemas.microsoft.com/office/drawing/2014/main" id="{00000000-0008-0000-0800-00007A000000}"/>
            </a:ext>
          </a:extLst>
        </xdr:cNvPr>
        <xdr:cNvSpPr/>
      </xdr:nvSpPr>
      <xdr:spPr>
        <a:xfrm>
          <a:off x="12211050" y="428625"/>
          <a:ext cx="752475" cy="352425"/>
        </a:xfrm>
        <a:prstGeom prst="mathEqual">
          <a:avLst/>
        </a:prstGeom>
        <a:noFill/>
        <a:ln>
          <a:solidFill>
            <a:srgbClr val="0088B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xdr:from>
      <xdr:col>0</xdr:col>
      <xdr:colOff>1344706</xdr:colOff>
      <xdr:row>164</xdr:row>
      <xdr:rowOff>67235</xdr:rowOff>
    </xdr:from>
    <xdr:to>
      <xdr:col>0</xdr:col>
      <xdr:colOff>1773331</xdr:colOff>
      <xdr:row>164</xdr:row>
      <xdr:rowOff>229160</xdr:rowOff>
    </xdr:to>
    <xdr:sp macro="" textlink="">
      <xdr:nvSpPr>
        <xdr:cNvPr id="367" name="Стрелка вверх 366">
          <a:hlinkClick xmlns:r="http://schemas.openxmlformats.org/officeDocument/2006/relationships" r:id="rId10"/>
          <a:extLst>
            <a:ext uri="{FF2B5EF4-FFF2-40B4-BE49-F238E27FC236}">
              <a16:creationId xmlns:a16="http://schemas.microsoft.com/office/drawing/2014/main" id="{00000000-0008-0000-0800-00006F010000}"/>
            </a:ext>
          </a:extLst>
        </xdr:cNvPr>
        <xdr:cNvSpPr/>
      </xdr:nvSpPr>
      <xdr:spPr>
        <a:xfrm>
          <a:off x="1344706" y="206053764"/>
          <a:ext cx="428625" cy="161925"/>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xdr:from>
      <xdr:col>1</xdr:col>
      <xdr:colOff>2644587</xdr:colOff>
      <xdr:row>0</xdr:row>
      <xdr:rowOff>145676</xdr:rowOff>
    </xdr:from>
    <xdr:to>
      <xdr:col>1</xdr:col>
      <xdr:colOff>3933264</xdr:colOff>
      <xdr:row>1</xdr:row>
      <xdr:rowOff>33618</xdr:rowOff>
    </xdr:to>
    <xdr:grpSp>
      <xdr:nvGrpSpPr>
        <xdr:cNvPr id="6" name="Группа 5">
          <a:hlinkClick xmlns:r="http://schemas.openxmlformats.org/officeDocument/2006/relationships" r:id="rId11"/>
          <a:extLst>
            <a:ext uri="{FF2B5EF4-FFF2-40B4-BE49-F238E27FC236}">
              <a16:creationId xmlns:a16="http://schemas.microsoft.com/office/drawing/2014/main" id="{00000000-0008-0000-0800-000006000000}"/>
            </a:ext>
          </a:extLst>
        </xdr:cNvPr>
        <xdr:cNvGrpSpPr/>
      </xdr:nvGrpSpPr>
      <xdr:grpSpPr>
        <a:xfrm>
          <a:off x="5787837" y="145676"/>
          <a:ext cx="1288677" cy="1180621"/>
          <a:chOff x="3518647" y="78441"/>
          <a:chExt cx="1257300" cy="1232086"/>
        </a:xfrm>
      </xdr:grpSpPr>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75530" y="78441"/>
            <a:ext cx="906615" cy="900570"/>
          </a:xfrm>
          <a:prstGeom prst="rect">
            <a:avLst/>
          </a:prstGeom>
        </xdr:spPr>
      </xdr:pic>
      <xdr:sp macro="" textlink="">
        <xdr:nvSpPr>
          <xdr:cNvPr id="370" name="TextBox 369">
            <a:extLst>
              <a:ext uri="{FF2B5EF4-FFF2-40B4-BE49-F238E27FC236}">
                <a16:creationId xmlns:a16="http://schemas.microsoft.com/office/drawing/2014/main" id="{00000000-0008-0000-0800-000072010000}"/>
              </a:ext>
            </a:extLst>
          </xdr:cNvPr>
          <xdr:cNvSpPr txBox="1"/>
        </xdr:nvSpPr>
        <xdr:spPr>
          <a:xfrm>
            <a:off x="3518647" y="862852"/>
            <a:ext cx="12573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ОС3</a:t>
            </a:r>
          </a:p>
        </xdr:txBody>
      </xdr:sp>
    </xdr:grpSp>
    <xdr:clientData/>
  </xdr:twoCellAnchor>
  <xdr:twoCellAnchor>
    <xdr:from>
      <xdr:col>0</xdr:col>
      <xdr:colOff>1299884</xdr:colOff>
      <xdr:row>6</xdr:row>
      <xdr:rowOff>67236</xdr:rowOff>
    </xdr:from>
    <xdr:to>
      <xdr:col>0</xdr:col>
      <xdr:colOff>1714502</xdr:colOff>
      <xdr:row>6</xdr:row>
      <xdr:rowOff>246530</xdr:rowOff>
    </xdr:to>
    <xdr:sp macro="" textlink="">
      <xdr:nvSpPr>
        <xdr:cNvPr id="371" name="Стрелка вверх 370">
          <a:hlinkClick xmlns:r="http://schemas.openxmlformats.org/officeDocument/2006/relationships" r:id="rId13"/>
          <a:extLst>
            <a:ext uri="{FF2B5EF4-FFF2-40B4-BE49-F238E27FC236}">
              <a16:creationId xmlns:a16="http://schemas.microsoft.com/office/drawing/2014/main" id="{00000000-0008-0000-0800-000073010000}"/>
            </a:ext>
          </a:extLst>
        </xdr:cNvPr>
        <xdr:cNvSpPr/>
      </xdr:nvSpPr>
      <xdr:spPr>
        <a:xfrm>
          <a:off x="1299884" y="4336677"/>
          <a:ext cx="414618" cy="179294"/>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xdr:from>
      <xdr:col>0</xdr:col>
      <xdr:colOff>1277471</xdr:colOff>
      <xdr:row>28</xdr:row>
      <xdr:rowOff>100853</xdr:rowOff>
    </xdr:from>
    <xdr:to>
      <xdr:col>0</xdr:col>
      <xdr:colOff>1692089</xdr:colOff>
      <xdr:row>28</xdr:row>
      <xdr:rowOff>280147</xdr:rowOff>
    </xdr:to>
    <xdr:sp macro="" textlink="">
      <xdr:nvSpPr>
        <xdr:cNvPr id="34" name="Стрелка вверх 33">
          <a:hlinkClick xmlns:r="http://schemas.openxmlformats.org/officeDocument/2006/relationships" r:id="rId10"/>
          <a:extLst>
            <a:ext uri="{FF2B5EF4-FFF2-40B4-BE49-F238E27FC236}">
              <a16:creationId xmlns:a16="http://schemas.microsoft.com/office/drawing/2014/main" id="{00000000-0008-0000-0800-000022000000}"/>
            </a:ext>
          </a:extLst>
        </xdr:cNvPr>
        <xdr:cNvSpPr/>
      </xdr:nvSpPr>
      <xdr:spPr>
        <a:xfrm>
          <a:off x="1277471" y="39556765"/>
          <a:ext cx="414618" cy="179294"/>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editAs="oneCell">
    <xdr:from>
      <xdr:col>0</xdr:col>
      <xdr:colOff>414618</xdr:colOff>
      <xdr:row>0</xdr:row>
      <xdr:rowOff>381000</xdr:rowOff>
    </xdr:from>
    <xdr:to>
      <xdr:col>0</xdr:col>
      <xdr:colOff>2639851</xdr:colOff>
      <xdr:row>1</xdr:row>
      <xdr:rowOff>101974</xdr:rowOff>
    </xdr:to>
    <xdr:pic>
      <xdr:nvPicPr>
        <xdr:cNvPr id="35" name="Рисунок 34">
          <a:hlinkClick xmlns:r="http://schemas.openxmlformats.org/officeDocument/2006/relationships" r:id="rId14"/>
          <a:extLst>
            <a:ext uri="{FF2B5EF4-FFF2-40B4-BE49-F238E27FC236}">
              <a16:creationId xmlns:a16="http://schemas.microsoft.com/office/drawing/2014/main" id="{68458016-1717-46AD-9A25-19F40A1FA7E7}"/>
            </a:ext>
          </a:extLst>
        </xdr:cNvPr>
        <xdr:cNvPicPr>
          <a:picLocks noChangeAspect="1"/>
        </xdr:cNvPicPr>
      </xdr:nvPicPr>
      <xdr:blipFill>
        <a:blip xmlns:r="http://schemas.openxmlformats.org/officeDocument/2006/relationships" r:embed="rId15">
          <a:duotone>
            <a:schemeClr val="accent2">
              <a:shade val="45000"/>
              <a:satMod val="135000"/>
            </a:schemeClr>
            <a:prstClr val="white"/>
          </a:duotone>
        </a:blip>
        <a:stretch>
          <a:fillRect/>
        </a:stretch>
      </xdr:blipFill>
      <xdr:spPr>
        <a:xfrm>
          <a:off x="414618" y="381000"/>
          <a:ext cx="2225233" cy="1009650"/>
        </a:xfrm>
        <a:prstGeom prst="rect">
          <a:avLst/>
        </a:prstGeom>
      </xdr:spPr>
    </xdr:pic>
    <xdr:clientData/>
  </xdr:twoCellAnchor>
  <xdr:twoCellAnchor>
    <xdr:from>
      <xdr:col>1</xdr:col>
      <xdr:colOff>6992470</xdr:colOff>
      <xdr:row>0</xdr:row>
      <xdr:rowOff>100854</xdr:rowOff>
    </xdr:from>
    <xdr:to>
      <xdr:col>1</xdr:col>
      <xdr:colOff>8393205</xdr:colOff>
      <xdr:row>1</xdr:row>
      <xdr:rowOff>57728</xdr:rowOff>
    </xdr:to>
    <xdr:grpSp>
      <xdr:nvGrpSpPr>
        <xdr:cNvPr id="11" name="Группа 10">
          <a:extLst>
            <a:ext uri="{FF2B5EF4-FFF2-40B4-BE49-F238E27FC236}">
              <a16:creationId xmlns:a16="http://schemas.microsoft.com/office/drawing/2014/main" id="{3446DC44-A0EB-47DB-AEF4-F94B82EAE5D8}"/>
            </a:ext>
          </a:extLst>
        </xdr:cNvPr>
        <xdr:cNvGrpSpPr/>
      </xdr:nvGrpSpPr>
      <xdr:grpSpPr>
        <a:xfrm>
          <a:off x="10135720" y="100854"/>
          <a:ext cx="1400735" cy="1249553"/>
          <a:chOff x="10511117" y="123265"/>
          <a:chExt cx="1400735" cy="1245550"/>
        </a:xfrm>
      </xdr:grpSpPr>
      <xdr:pic>
        <xdr:nvPicPr>
          <xdr:cNvPr id="7" name="Рисунок 6">
            <a:extLst>
              <a:ext uri="{FF2B5EF4-FFF2-40B4-BE49-F238E27FC236}">
                <a16:creationId xmlns:a16="http://schemas.microsoft.com/office/drawing/2014/main" id="{6C55EFBE-E397-498F-9846-DB7C5A5D2D2A}"/>
              </a:ext>
            </a:extLst>
          </xdr:cNvPr>
          <xdr:cNvPicPr>
            <a:picLocks noChangeAspect="1"/>
          </xdr:cNvPicPr>
        </xdr:nvPicPr>
        <xdr:blipFill rotWithShape="1">
          <a:blip xmlns:r="http://schemas.openxmlformats.org/officeDocument/2006/relationships" r:embed="rId16"/>
          <a:srcRect b="28424"/>
          <a:stretch/>
        </xdr:blipFill>
        <xdr:spPr>
          <a:xfrm>
            <a:off x="10724029" y="123265"/>
            <a:ext cx="928966" cy="88526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37" name="TextBox 36">
            <a:extLst>
              <a:ext uri="{FF2B5EF4-FFF2-40B4-BE49-F238E27FC236}">
                <a16:creationId xmlns:a16="http://schemas.microsoft.com/office/drawing/2014/main" id="{F8530E84-D64A-48C6-A1AB-6DD215340D81}"/>
              </a:ext>
            </a:extLst>
          </xdr:cNvPr>
          <xdr:cNvSpPr txBox="1"/>
        </xdr:nvSpPr>
        <xdr:spPr>
          <a:xfrm>
            <a:off x="10511117" y="941294"/>
            <a:ext cx="1400735" cy="427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Экзамен-Медиа</a:t>
            </a:r>
          </a:p>
        </xdr:txBody>
      </xdr:sp>
    </xdr:grpSp>
    <xdr:clientData/>
  </xdr:twoCellAnchor>
  <xdr:twoCellAnchor>
    <xdr:from>
      <xdr:col>0</xdr:col>
      <xdr:colOff>1277471</xdr:colOff>
      <xdr:row>25</xdr:row>
      <xdr:rowOff>100853</xdr:rowOff>
    </xdr:from>
    <xdr:to>
      <xdr:col>0</xdr:col>
      <xdr:colOff>1692089</xdr:colOff>
      <xdr:row>25</xdr:row>
      <xdr:rowOff>280147</xdr:rowOff>
    </xdr:to>
    <xdr:sp macro="" textlink="">
      <xdr:nvSpPr>
        <xdr:cNvPr id="33" name="Стрелка вверх 33">
          <a:hlinkClick xmlns:r="http://schemas.openxmlformats.org/officeDocument/2006/relationships" r:id="rId10"/>
          <a:extLst>
            <a:ext uri="{FF2B5EF4-FFF2-40B4-BE49-F238E27FC236}">
              <a16:creationId xmlns:a16="http://schemas.microsoft.com/office/drawing/2014/main" id="{9A7034D1-449C-4E50-9D2F-4E9E771C67E5}"/>
            </a:ext>
          </a:extLst>
        </xdr:cNvPr>
        <xdr:cNvSpPr/>
      </xdr:nvSpPr>
      <xdr:spPr>
        <a:xfrm>
          <a:off x="1277471" y="40408412"/>
          <a:ext cx="414618" cy="179294"/>
        </a:xfrm>
        <a:prstGeom prst="upArrow">
          <a:avLst/>
        </a:prstGeom>
        <a:solidFill>
          <a:schemeClr val="bg1"/>
        </a:solidFill>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ru-RU" sz="1100"/>
        </a:p>
      </xdr:txBody>
    </xdr:sp>
    <xdr:clientData/>
  </xdr:twoCellAnchor>
  <xdr:twoCellAnchor editAs="oneCell">
    <xdr:from>
      <xdr:col>1</xdr:col>
      <xdr:colOff>4762499</xdr:colOff>
      <xdr:row>0</xdr:row>
      <xdr:rowOff>89648</xdr:rowOff>
    </xdr:from>
    <xdr:to>
      <xdr:col>1</xdr:col>
      <xdr:colOff>5972734</xdr:colOff>
      <xdr:row>0</xdr:row>
      <xdr:rowOff>1225841</xdr:rowOff>
    </xdr:to>
    <xdr:pic>
      <xdr:nvPicPr>
        <xdr:cNvPr id="36" name="Рисунок 35" descr="Компания Modum Lab">
          <a:hlinkClick xmlns:r="http://schemas.openxmlformats.org/officeDocument/2006/relationships" r:id="rId17"/>
          <a:extLst>
            <a:ext uri="{FF2B5EF4-FFF2-40B4-BE49-F238E27FC236}">
              <a16:creationId xmlns:a16="http://schemas.microsoft.com/office/drawing/2014/main" id="{1D9710D1-3E2B-4E0F-A2AB-B076BB935207}"/>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3907" r="14569"/>
        <a:stretch/>
      </xdr:blipFill>
      <xdr:spPr bwMode="auto">
        <a:xfrm>
          <a:off x="7911352" y="89648"/>
          <a:ext cx="1210235" cy="1136193"/>
        </a:xfrm>
        <a:prstGeom prst="ellipse">
          <a:avLst/>
        </a:prstGeom>
        <a:solidFill>
          <a:srgbClr val="FFFFFF">
            <a:shade val="85000"/>
          </a:srgbClr>
        </a:solidFill>
        <a:ln w="190500" cap="rnd">
          <a:no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828675</xdr:colOff>
      <xdr:row>0</xdr:row>
      <xdr:rowOff>133350</xdr:rowOff>
    </xdr:from>
    <xdr:to>
      <xdr:col>4</xdr:col>
      <xdr:colOff>866776</xdr:colOff>
      <xdr:row>0</xdr:row>
      <xdr:rowOff>1209673</xdr:rowOff>
    </xdr:to>
    <xdr:grpSp>
      <xdr:nvGrpSpPr>
        <xdr:cNvPr id="8" name="Группа 7">
          <a:hlinkClick xmlns:r="http://schemas.openxmlformats.org/officeDocument/2006/relationships" r:id="rId1"/>
          <a:extLst>
            <a:ext uri="{FF2B5EF4-FFF2-40B4-BE49-F238E27FC236}">
              <a16:creationId xmlns:a16="http://schemas.microsoft.com/office/drawing/2014/main" id="{00000000-0008-0000-0900-000008000000}"/>
            </a:ext>
          </a:extLst>
        </xdr:cNvPr>
        <xdr:cNvGrpSpPr/>
      </xdr:nvGrpSpPr>
      <xdr:grpSpPr>
        <a:xfrm>
          <a:off x="12985852" y="133350"/>
          <a:ext cx="1707537" cy="1076323"/>
          <a:chOff x="12696826" y="123825"/>
          <a:chExt cx="1781176" cy="1076323"/>
        </a:xfrm>
      </xdr:grpSpPr>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2696826" y="914400"/>
            <a:ext cx="1781176" cy="285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Заполнить</a:t>
            </a:r>
            <a:r>
              <a:rPr lang="ru-RU" sz="1100" baseline="0">
                <a:solidFill>
                  <a:schemeClr val="bg1"/>
                </a:solidFill>
                <a:latin typeface="Century Gothic" panose="020B0502020202020204" pitchFamily="34" charset="0"/>
              </a:rPr>
              <a:t> реквизиты</a:t>
            </a:r>
            <a:endParaRPr lang="ru-RU" sz="1100">
              <a:solidFill>
                <a:schemeClr val="bg1"/>
              </a:solidFill>
              <a:latin typeface="Century Gothic" panose="020B0502020202020204" pitchFamily="34" charset="0"/>
            </a:endParaRPr>
          </a:p>
        </xdr:txBody>
      </xdr:sp>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158787" y="123825"/>
            <a:ext cx="762000" cy="762000"/>
          </a:xfrm>
          <a:prstGeom prst="rect">
            <a:avLst/>
          </a:prstGeom>
        </xdr:spPr>
      </xdr:pic>
    </xdr:grpSp>
    <xdr:clientData/>
  </xdr:twoCellAnchor>
  <xdr:twoCellAnchor>
    <xdr:from>
      <xdr:col>1</xdr:col>
      <xdr:colOff>2221650</xdr:colOff>
      <xdr:row>0</xdr:row>
      <xdr:rowOff>202350</xdr:rowOff>
    </xdr:from>
    <xdr:to>
      <xdr:col>1</xdr:col>
      <xdr:colOff>2983650</xdr:colOff>
      <xdr:row>0</xdr:row>
      <xdr:rowOff>1219200</xdr:rowOff>
    </xdr:to>
    <xdr:grpSp>
      <xdr:nvGrpSpPr>
        <xdr:cNvPr id="18" name="Группа 17">
          <a:extLst>
            <a:ext uri="{FF2B5EF4-FFF2-40B4-BE49-F238E27FC236}">
              <a16:creationId xmlns:a16="http://schemas.microsoft.com/office/drawing/2014/main" id="{00000000-0008-0000-0900-000012000000}"/>
            </a:ext>
          </a:extLst>
        </xdr:cNvPr>
        <xdr:cNvGrpSpPr/>
      </xdr:nvGrpSpPr>
      <xdr:grpSpPr>
        <a:xfrm>
          <a:off x="3215118" y="202350"/>
          <a:ext cx="762000" cy="1016850"/>
          <a:chOff x="3145575" y="202350"/>
          <a:chExt cx="762000" cy="1016850"/>
        </a:xfrm>
      </xdr:grpSpPr>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3145575" y="202350"/>
            <a:ext cx="762000" cy="762000"/>
          </a:xfrm>
          <a:prstGeom prst="rect">
            <a:avLst/>
          </a:prstGeom>
        </xdr:spPr>
      </xdr:pic>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3324225" y="981075"/>
            <a:ext cx="361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ПК</a:t>
            </a:r>
          </a:p>
        </xdr:txBody>
      </xdr:sp>
    </xdr:grpSp>
    <xdr:clientData/>
  </xdr:twoCellAnchor>
  <xdr:twoCellAnchor>
    <xdr:from>
      <xdr:col>1</xdr:col>
      <xdr:colOff>5023577</xdr:colOff>
      <xdr:row>0</xdr:row>
      <xdr:rowOff>195225</xdr:rowOff>
    </xdr:from>
    <xdr:to>
      <xdr:col>1</xdr:col>
      <xdr:colOff>5890352</xdr:colOff>
      <xdr:row>0</xdr:row>
      <xdr:rowOff>1209675</xdr:rowOff>
    </xdr:to>
    <xdr:grpSp>
      <xdr:nvGrpSpPr>
        <xdr:cNvPr id="19" name="Группа 18">
          <a:extLst>
            <a:ext uri="{FF2B5EF4-FFF2-40B4-BE49-F238E27FC236}">
              <a16:creationId xmlns:a16="http://schemas.microsoft.com/office/drawing/2014/main" id="{00000000-0008-0000-0900-000013000000}"/>
            </a:ext>
          </a:extLst>
        </xdr:cNvPr>
        <xdr:cNvGrpSpPr/>
      </xdr:nvGrpSpPr>
      <xdr:grpSpPr>
        <a:xfrm>
          <a:off x="6017045" y="195225"/>
          <a:ext cx="866775" cy="1014450"/>
          <a:chOff x="4562474" y="195225"/>
          <a:chExt cx="866775" cy="1014450"/>
        </a:xfrm>
      </xdr:grpSpPr>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4608475" y="195225"/>
            <a:ext cx="762000" cy="762000"/>
          </a:xfrm>
          <a:prstGeom prst="rect">
            <a:avLst/>
          </a:prstGeom>
        </xdr:spPr>
      </xdr:pic>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4562474" y="971550"/>
            <a:ext cx="866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Ноутбуки</a:t>
            </a:r>
          </a:p>
        </xdr:txBody>
      </xdr:sp>
    </xdr:grpSp>
    <xdr:clientData/>
  </xdr:twoCellAnchor>
  <xdr:twoCellAnchor>
    <xdr:from>
      <xdr:col>1</xdr:col>
      <xdr:colOff>6467403</xdr:colOff>
      <xdr:row>0</xdr:row>
      <xdr:rowOff>161925</xdr:rowOff>
    </xdr:from>
    <xdr:to>
      <xdr:col>1</xdr:col>
      <xdr:colOff>7400853</xdr:colOff>
      <xdr:row>0</xdr:row>
      <xdr:rowOff>1238250</xdr:rowOff>
    </xdr:to>
    <xdr:grpSp>
      <xdr:nvGrpSpPr>
        <xdr:cNvPr id="20" name="Группа 19">
          <a:extLst>
            <a:ext uri="{FF2B5EF4-FFF2-40B4-BE49-F238E27FC236}">
              <a16:creationId xmlns:a16="http://schemas.microsoft.com/office/drawing/2014/main" id="{00000000-0008-0000-0900-000014000000}"/>
            </a:ext>
          </a:extLst>
        </xdr:cNvPr>
        <xdr:cNvGrpSpPr/>
      </xdr:nvGrpSpPr>
      <xdr:grpSpPr>
        <a:xfrm>
          <a:off x="7460871" y="161925"/>
          <a:ext cx="933450" cy="1076325"/>
          <a:chOff x="5962650" y="161925"/>
          <a:chExt cx="933450" cy="1076325"/>
        </a:xfrm>
      </xdr:grpSpPr>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6071375" y="161925"/>
            <a:ext cx="762000" cy="762000"/>
          </a:xfrm>
          <a:prstGeom prst="rect">
            <a:avLst/>
          </a:prstGeom>
          <a:scene3d>
            <a:camera prst="orthographicFront">
              <a:rot lat="0" lon="0" rev="21000000"/>
            </a:camera>
            <a:lightRig rig="threePt" dir="t"/>
          </a:scene3d>
          <a:sp3d/>
        </xdr:spPr>
      </xdr:pic>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5962650" y="981075"/>
            <a:ext cx="9334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100">
                <a:solidFill>
                  <a:schemeClr val="bg1"/>
                </a:solidFill>
                <a:latin typeface="Century Gothic" panose="020B0502020202020204" pitchFamily="34" charset="0"/>
              </a:rPr>
              <a:t>Планшеты</a:t>
            </a:r>
          </a:p>
        </xdr:txBody>
      </xdr:sp>
    </xdr:grpSp>
    <xdr:clientData/>
  </xdr:twoCellAnchor>
  <xdr:twoCellAnchor>
    <xdr:from>
      <xdr:col>1</xdr:col>
      <xdr:colOff>9753599</xdr:colOff>
      <xdr:row>0</xdr:row>
      <xdr:rowOff>161925</xdr:rowOff>
    </xdr:from>
    <xdr:to>
      <xdr:col>2</xdr:col>
      <xdr:colOff>123824</xdr:colOff>
      <xdr:row>0</xdr:row>
      <xdr:rowOff>1266825</xdr:rowOff>
    </xdr:to>
    <xdr:grpSp>
      <xdr:nvGrpSpPr>
        <xdr:cNvPr id="21" name="Группа 20">
          <a:extLst>
            <a:ext uri="{FF2B5EF4-FFF2-40B4-BE49-F238E27FC236}">
              <a16:creationId xmlns:a16="http://schemas.microsoft.com/office/drawing/2014/main" id="{00000000-0008-0000-0900-000015000000}"/>
            </a:ext>
          </a:extLst>
        </xdr:cNvPr>
        <xdr:cNvGrpSpPr/>
      </xdr:nvGrpSpPr>
      <xdr:grpSpPr>
        <a:xfrm>
          <a:off x="10747067" y="161925"/>
          <a:ext cx="1533934" cy="1104900"/>
          <a:chOff x="7277099" y="161925"/>
          <a:chExt cx="1533525" cy="1104900"/>
        </a:xfrm>
      </xdr:grpSpPr>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534275" y="161925"/>
            <a:ext cx="762000" cy="762000"/>
          </a:xfrm>
          <a:prstGeom prst="rect">
            <a:avLst/>
          </a:prstGeom>
        </xdr:spPr>
      </xdr:pic>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7277099" y="971550"/>
            <a:ext cx="15335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Комплектующие</a:t>
            </a:r>
          </a:p>
        </xdr:txBody>
      </xdr:sp>
    </xdr:grpSp>
    <xdr:clientData/>
  </xdr:twoCellAnchor>
  <xdr:twoCellAnchor>
    <xdr:from>
      <xdr:col>2</xdr:col>
      <xdr:colOff>19050</xdr:colOff>
      <xdr:row>0</xdr:row>
      <xdr:rowOff>495300</xdr:rowOff>
    </xdr:from>
    <xdr:to>
      <xdr:col>2</xdr:col>
      <xdr:colOff>771525</xdr:colOff>
      <xdr:row>0</xdr:row>
      <xdr:rowOff>847725</xdr:rowOff>
    </xdr:to>
    <xdr:sp macro="" textlink="">
      <xdr:nvSpPr>
        <xdr:cNvPr id="26" name="Равно 25">
          <a:hlinkClick xmlns:r="http://schemas.openxmlformats.org/officeDocument/2006/relationships" r:id="rId7"/>
          <a:extLst>
            <a:ext uri="{FF2B5EF4-FFF2-40B4-BE49-F238E27FC236}">
              <a16:creationId xmlns:a16="http://schemas.microsoft.com/office/drawing/2014/main" id="{00000000-0008-0000-0900-00001A000000}"/>
            </a:ext>
          </a:extLst>
        </xdr:cNvPr>
        <xdr:cNvSpPr/>
      </xdr:nvSpPr>
      <xdr:spPr>
        <a:xfrm>
          <a:off x="12172950" y="495300"/>
          <a:ext cx="752475" cy="352425"/>
        </a:xfrm>
        <a:prstGeom prst="mathEqual">
          <a:avLst/>
        </a:prstGeom>
        <a:noFill/>
        <a:ln>
          <a:solidFill>
            <a:srgbClr val="0088B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clientData/>
  </xdr:twoCellAnchor>
  <xdr:twoCellAnchor>
    <xdr:from>
      <xdr:col>1</xdr:col>
      <xdr:colOff>3494026</xdr:colOff>
      <xdr:row>0</xdr:row>
      <xdr:rowOff>190500</xdr:rowOff>
    </xdr:from>
    <xdr:to>
      <xdr:col>1</xdr:col>
      <xdr:colOff>4513201</xdr:colOff>
      <xdr:row>0</xdr:row>
      <xdr:rowOff>1204950</xdr:rowOff>
    </xdr:to>
    <xdr:grpSp>
      <xdr:nvGrpSpPr>
        <xdr:cNvPr id="28" name="Группа 27">
          <a:extLst>
            <a:ext uri="{FF2B5EF4-FFF2-40B4-BE49-F238E27FC236}">
              <a16:creationId xmlns:a16="http://schemas.microsoft.com/office/drawing/2014/main" id="{00000000-0008-0000-0900-00001C000000}"/>
            </a:ext>
          </a:extLst>
        </xdr:cNvPr>
        <xdr:cNvGrpSpPr/>
      </xdr:nvGrpSpPr>
      <xdr:grpSpPr>
        <a:xfrm>
          <a:off x="4487494" y="190500"/>
          <a:ext cx="1019175" cy="1014450"/>
          <a:chOff x="-25161" y="0"/>
          <a:chExt cx="1015139" cy="1014450"/>
        </a:xfrm>
      </xdr:grpSpPr>
      <xdr:pic>
        <xdr:nvPicPr>
          <xdr:cNvPr id="29" name="Рисунок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74984" y="0"/>
            <a:ext cx="762000" cy="762000"/>
          </a:xfrm>
          <a:prstGeom prst="ellipse">
            <a:avLst/>
          </a:prstGeom>
          <a:ln w="63500" cap="rnd">
            <a:noFill/>
          </a:ln>
          <a:effectLst>
            <a:outerShdw blurRad="381000" dist="292100" dir="5400000" sx="-80000" sy="-18000" rotWithShape="0">
              <a:srgbClr val="000000">
                <a:alpha val="22000"/>
              </a:srgbClr>
            </a:outerShdw>
          </a:effectLst>
        </xdr:spPr>
      </xdr:pic>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25161" y="776325"/>
            <a:ext cx="101513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solidFill>
                  <a:schemeClr val="bg1"/>
                </a:solidFill>
                <a:latin typeface="Century Gothic" panose="020B0502020202020204" pitchFamily="34" charset="0"/>
              </a:rPr>
              <a:t>Моноблоки</a:t>
            </a:r>
          </a:p>
        </xdr:txBody>
      </xdr:sp>
    </xdr:grpSp>
    <xdr:clientData/>
  </xdr:twoCellAnchor>
  <xdr:twoCellAnchor>
    <xdr:from>
      <xdr:col>1</xdr:col>
      <xdr:colOff>7882654</xdr:colOff>
      <xdr:row>0</xdr:row>
      <xdr:rowOff>171450</xdr:rowOff>
    </xdr:from>
    <xdr:to>
      <xdr:col>1</xdr:col>
      <xdr:colOff>9281325</xdr:colOff>
      <xdr:row>0</xdr:row>
      <xdr:rowOff>1233525</xdr:rowOff>
    </xdr:to>
    <xdr:grpSp>
      <xdr:nvGrpSpPr>
        <xdr:cNvPr id="32" name="Группа 31">
          <a:extLst>
            <a:ext uri="{FF2B5EF4-FFF2-40B4-BE49-F238E27FC236}">
              <a16:creationId xmlns:a16="http://schemas.microsoft.com/office/drawing/2014/main" id="{00000000-0008-0000-0900-000020000000}"/>
            </a:ext>
          </a:extLst>
        </xdr:cNvPr>
        <xdr:cNvGrpSpPr/>
      </xdr:nvGrpSpPr>
      <xdr:grpSpPr>
        <a:xfrm>
          <a:off x="8876122" y="171450"/>
          <a:ext cx="1398671" cy="1062075"/>
          <a:chOff x="0" y="-47625"/>
          <a:chExt cx="1398671" cy="1062075"/>
        </a:xfrm>
      </xdr:grpSpPr>
      <xdr:pic>
        <xdr:nvPicPr>
          <xdr:cNvPr id="33" name="Рисунок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318335" y="-47625"/>
            <a:ext cx="762000" cy="762000"/>
          </a:xfrm>
          <a:prstGeom prst="ellipse">
            <a:avLst/>
          </a:prstGeom>
          <a:ln w="63500" cap="rnd">
            <a:noFill/>
          </a:ln>
          <a:effectLst>
            <a:outerShdw blurRad="381000" dist="292100" dir="5400000" sx="-80000" sy="-18000" rotWithShape="0">
              <a:srgbClr val="000000">
                <a:alpha val="22000"/>
              </a:srgbClr>
            </a:outerShdw>
          </a:effectLst>
        </xdr:spPr>
      </xdr:pic>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0" y="776325"/>
            <a:ext cx="1398671"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a:solidFill>
                  <a:schemeClr val="bg1"/>
                </a:solidFill>
                <a:latin typeface="Century Gothic" panose="020B0502020202020204" pitchFamily="34" charset="0"/>
              </a:rPr>
              <a:t>МФУ и Принтеры</a:t>
            </a:r>
          </a:p>
        </xdr:txBody>
      </xdr:sp>
    </xdr:grpSp>
    <xdr:clientData/>
  </xdr:twoCellAnchor>
  <xdr:twoCellAnchor editAs="oneCell">
    <xdr:from>
      <xdr:col>0</xdr:col>
      <xdr:colOff>171450</xdr:colOff>
      <xdr:row>0</xdr:row>
      <xdr:rowOff>371475</xdr:rowOff>
    </xdr:from>
    <xdr:to>
      <xdr:col>1</xdr:col>
      <xdr:colOff>1406083</xdr:colOff>
      <xdr:row>1</xdr:row>
      <xdr:rowOff>95250</xdr:rowOff>
    </xdr:to>
    <xdr:pic>
      <xdr:nvPicPr>
        <xdr:cNvPr id="27" name="Рисунок 26">
          <a:hlinkClick xmlns:r="http://schemas.openxmlformats.org/officeDocument/2006/relationships" r:id="rId10"/>
          <a:extLst>
            <a:ext uri="{FF2B5EF4-FFF2-40B4-BE49-F238E27FC236}">
              <a16:creationId xmlns:a16="http://schemas.microsoft.com/office/drawing/2014/main" id="{6134B467-9464-46D3-8A7F-33DDE027852C}"/>
            </a:ext>
          </a:extLst>
        </xdr:cNvPr>
        <xdr:cNvPicPr>
          <a:picLocks noChangeAspect="1"/>
        </xdr:cNvPicPr>
      </xdr:nvPicPr>
      <xdr:blipFill>
        <a:blip xmlns:r="http://schemas.openxmlformats.org/officeDocument/2006/relationships" r:embed="rId11">
          <a:duotone>
            <a:schemeClr val="accent2">
              <a:shade val="45000"/>
              <a:satMod val="135000"/>
            </a:schemeClr>
            <a:prstClr val="white"/>
          </a:duotone>
        </a:blip>
        <a:stretch>
          <a:fillRect/>
        </a:stretch>
      </xdr:blipFill>
      <xdr:spPr>
        <a:xfrm>
          <a:off x="171450" y="371475"/>
          <a:ext cx="2225233" cy="1009650"/>
        </a:xfrm>
        <a:prstGeom prst="rect">
          <a:avLst/>
        </a:prstGeom>
      </xdr:spPr>
    </xdr:pic>
    <xdr:clientData/>
  </xdr:twoCellAnchor>
  <xdr:twoCellAnchor editAs="oneCell">
    <xdr:from>
      <xdr:col>0</xdr:col>
      <xdr:colOff>0</xdr:colOff>
      <xdr:row>3</xdr:row>
      <xdr:rowOff>313840</xdr:rowOff>
    </xdr:from>
    <xdr:to>
      <xdr:col>5</xdr:col>
      <xdr:colOff>0</xdr:colOff>
      <xdr:row>4</xdr:row>
      <xdr:rowOff>1827</xdr:rowOff>
    </xdr:to>
    <xdr:pic>
      <xdr:nvPicPr>
        <xdr:cNvPr id="31" name="Рисунок 30">
          <a:hlinkClick xmlns:r="http://schemas.openxmlformats.org/officeDocument/2006/relationships" r:id="rId12"/>
          <a:extLst>
            <a:ext uri="{FF2B5EF4-FFF2-40B4-BE49-F238E27FC236}">
              <a16:creationId xmlns:a16="http://schemas.microsoft.com/office/drawing/2014/main" id="{3A1C76CC-A734-4470-8361-BACF12B7D744}"/>
            </a:ext>
          </a:extLst>
        </xdr:cNvPr>
        <xdr:cNvPicPr>
          <a:picLocks noChangeAspect="1"/>
        </xdr:cNvPicPr>
      </xdr:nvPicPr>
      <xdr:blipFill>
        <a:blip xmlns:r="http://schemas.openxmlformats.org/officeDocument/2006/relationships" r:embed="rId13"/>
        <a:stretch>
          <a:fillRect/>
        </a:stretch>
      </xdr:blipFill>
      <xdr:spPr>
        <a:xfrm>
          <a:off x="0" y="4228615"/>
          <a:ext cx="14782800" cy="35075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73;&#1086;&#1095;&#1080;&#1077;_&#1075;&#1088;&#1091;&#1087;&#1087;&#1099;/Schools/&#1044;&#1086;&#1082;&#1091;&#1084;&#1077;&#1085;&#1090;&#1099;%20&#1076;&#1083;&#1103;%20&#1088;&#1072;&#1089;&#1089;&#1099;&#1083;&#1082;&#1080;%20&#1096;&#1082;&#1086;&#1083;&#1072;&#1084;/&#1055;&#1088;&#1072;&#1081;&#1089;_&#1085;&#1086;&#1074;&#1099;&#1081;%20&#1085;&#1072;%20&#1088;&#1077;&#1076;&#1072;&#1082;&#1090;&#1080;&#1088;&#1086;&#1074;&#1072;&#1085;&#1080;&#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ое меню"/>
      <sheetName val="Программное обеспечение"/>
      <sheetName val="Электронные учебники"/>
      <sheetName val="Мультимедиа"/>
      <sheetName val="Услуги"/>
      <sheetName val="Интерактивное оборудование"/>
      <sheetName val="Компьютерное оборудование"/>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Monthly College Budget">
      <a:dk1>
        <a:sysClr val="windowText" lastClr="000000"/>
      </a:dk1>
      <a:lt1>
        <a:sysClr val="window" lastClr="FFFFFF"/>
      </a:lt1>
      <a:dk2>
        <a:srgbClr val="000000"/>
      </a:dk2>
      <a:lt2>
        <a:srgbClr val="FFFFFF"/>
      </a:lt2>
      <a:accent1>
        <a:srgbClr val="67BCD1"/>
      </a:accent1>
      <a:accent2>
        <a:srgbClr val="F09912"/>
      </a:accent2>
      <a:accent3>
        <a:srgbClr val="6ECC9E"/>
      </a:accent3>
      <a:accent4>
        <a:srgbClr val="EB4A17"/>
      </a:accent4>
      <a:accent5>
        <a:srgbClr val="9942AC"/>
      </a:accent5>
      <a:accent6>
        <a:srgbClr val="F749A2"/>
      </a:accent6>
      <a:hlink>
        <a:srgbClr val="67BCD1"/>
      </a:hlink>
      <a:folHlink>
        <a:srgbClr val="9942AC"/>
      </a:folHlink>
    </a:clrScheme>
    <a:fontScheme name="Monthly College Budget">
      <a:majorFont>
        <a:latin typeface="Cambria"/>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R100"/>
  <sheetViews>
    <sheetView showGridLines="0" showRowColHeaders="0" zoomScale="70" zoomScaleNormal="70" zoomScaleSheetLayoutView="100" workbookViewId="0"/>
  </sheetViews>
  <sheetFormatPr defaultRowHeight="15" x14ac:dyDescent="0.3"/>
  <cols>
    <col min="8" max="8" width="13.140625" customWidth="1"/>
  </cols>
  <sheetData>
    <row r="1" ht="60" customHeight="1" x14ac:dyDescent="0.3"/>
    <row r="66" spans="1:18" x14ac:dyDescent="0.3">
      <c r="A66" s="115"/>
      <c r="B66" s="115"/>
      <c r="C66" s="115"/>
      <c r="D66" s="115"/>
      <c r="E66" s="115"/>
      <c r="F66" s="115"/>
      <c r="G66" s="115"/>
      <c r="H66" s="115"/>
      <c r="I66" s="115"/>
      <c r="J66" s="115"/>
      <c r="K66" s="115"/>
      <c r="L66" s="115"/>
      <c r="M66" s="115"/>
      <c r="N66" s="115"/>
      <c r="O66" s="115"/>
      <c r="P66" s="115"/>
      <c r="Q66" s="115"/>
      <c r="R66" s="115"/>
    </row>
    <row r="67" spans="1:18" x14ac:dyDescent="0.3">
      <c r="A67" s="115"/>
      <c r="B67" s="115"/>
      <c r="C67" s="115"/>
      <c r="D67" s="115"/>
      <c r="E67" s="115"/>
      <c r="F67" s="115"/>
      <c r="G67" s="115"/>
      <c r="H67" s="115"/>
      <c r="I67" s="115"/>
      <c r="J67" s="115"/>
      <c r="K67" s="115"/>
      <c r="L67" s="115"/>
      <c r="M67" s="115"/>
      <c r="N67" s="115"/>
      <c r="O67" s="115"/>
      <c r="P67" s="115"/>
      <c r="Q67" s="115"/>
      <c r="R67" s="115"/>
    </row>
    <row r="68" spans="1:18" x14ac:dyDescent="0.3">
      <c r="A68" s="115"/>
      <c r="B68" s="115"/>
      <c r="C68" s="115"/>
      <c r="D68" s="115"/>
      <c r="E68" s="115"/>
      <c r="F68" s="115"/>
      <c r="G68" s="115"/>
      <c r="H68" s="115"/>
      <c r="I68" s="115"/>
      <c r="J68" s="115"/>
      <c r="K68" s="115"/>
      <c r="L68" s="115"/>
      <c r="M68" s="115"/>
      <c r="N68" s="115"/>
      <c r="O68" s="115"/>
      <c r="P68" s="115"/>
      <c r="Q68" s="115"/>
      <c r="R68" s="115"/>
    </row>
    <row r="69" spans="1:18" x14ac:dyDescent="0.3">
      <c r="A69" s="115"/>
      <c r="B69" s="115"/>
      <c r="C69" s="115"/>
      <c r="D69" s="115"/>
      <c r="E69" s="115"/>
      <c r="F69" s="115"/>
      <c r="G69" s="115"/>
      <c r="H69" s="115"/>
      <c r="I69" s="115"/>
      <c r="J69" s="115"/>
      <c r="K69" s="115"/>
      <c r="L69" s="115"/>
      <c r="M69" s="115"/>
      <c r="N69" s="115"/>
      <c r="O69" s="115"/>
      <c r="P69" s="115"/>
      <c r="Q69" s="115"/>
      <c r="R69" s="115"/>
    </row>
    <row r="70" spans="1:18" x14ac:dyDescent="0.3">
      <c r="A70" s="115"/>
      <c r="B70" s="115"/>
      <c r="C70" s="115"/>
      <c r="D70" s="115"/>
      <c r="E70" s="115"/>
      <c r="F70" s="115"/>
      <c r="G70" s="115"/>
      <c r="H70" s="115"/>
      <c r="I70" s="115"/>
      <c r="J70" s="115"/>
      <c r="K70" s="115"/>
      <c r="L70" s="115"/>
      <c r="M70" s="115"/>
      <c r="N70" s="115"/>
      <c r="O70" s="115"/>
      <c r="P70" s="115"/>
      <c r="Q70" s="115"/>
      <c r="R70" s="115"/>
    </row>
    <row r="71" spans="1:18" x14ac:dyDescent="0.3">
      <c r="A71" s="115"/>
      <c r="B71" s="115"/>
      <c r="C71" s="115"/>
      <c r="D71" s="115"/>
      <c r="E71" s="115"/>
      <c r="F71" s="115"/>
      <c r="G71" s="115"/>
      <c r="H71" s="115"/>
      <c r="I71" s="115"/>
      <c r="J71" s="115"/>
      <c r="K71" s="115"/>
      <c r="L71" s="115"/>
      <c r="M71" s="115"/>
      <c r="N71" s="115"/>
      <c r="O71" s="115"/>
      <c r="P71" s="115"/>
      <c r="Q71" s="115"/>
      <c r="R71" s="115"/>
    </row>
    <row r="72" spans="1:18" ht="19.5" customHeight="1" x14ac:dyDescent="0.3">
      <c r="A72" s="115"/>
      <c r="B72" s="178" t="s">
        <v>36</v>
      </c>
      <c r="C72" s="178"/>
      <c r="D72" s="178"/>
      <c r="E72" s="178"/>
      <c r="F72" s="178"/>
      <c r="G72" s="178"/>
      <c r="H72" s="177"/>
      <c r="I72" s="177"/>
      <c r="J72" s="177"/>
      <c r="K72" s="177"/>
      <c r="L72" s="177"/>
      <c r="M72" s="177"/>
      <c r="N72" s="177"/>
      <c r="O72" s="177"/>
      <c r="P72" s="115"/>
      <c r="Q72" s="115"/>
      <c r="R72" s="115"/>
    </row>
    <row r="73" spans="1:18" ht="19.5" customHeight="1" x14ac:dyDescent="0.3">
      <c r="A73" s="115"/>
      <c r="B73" s="178" t="s">
        <v>37</v>
      </c>
      <c r="C73" s="178"/>
      <c r="D73" s="178"/>
      <c r="E73" s="178"/>
      <c r="F73" s="178"/>
      <c r="G73" s="178"/>
      <c r="H73" s="177"/>
      <c r="I73" s="177"/>
      <c r="J73" s="177"/>
      <c r="K73" s="177"/>
      <c r="L73" s="177"/>
      <c r="M73" s="177"/>
      <c r="N73" s="177"/>
      <c r="O73" s="177"/>
      <c r="P73" s="115"/>
      <c r="Q73" s="115"/>
      <c r="R73" s="115"/>
    </row>
    <row r="74" spans="1:18" ht="19.5" customHeight="1" x14ac:dyDescent="0.3">
      <c r="A74" s="115"/>
      <c r="B74" s="178" t="s">
        <v>44</v>
      </c>
      <c r="C74" s="178"/>
      <c r="D74" s="178"/>
      <c r="E74" s="178"/>
      <c r="F74" s="178"/>
      <c r="G74" s="178"/>
      <c r="H74" s="177"/>
      <c r="I74" s="177"/>
      <c r="J74" s="177"/>
      <c r="K74" s="177"/>
      <c r="L74" s="177"/>
      <c r="M74" s="177"/>
      <c r="N74" s="177"/>
      <c r="O74" s="177"/>
      <c r="P74" s="115"/>
      <c r="Q74" s="115"/>
      <c r="R74" s="115"/>
    </row>
    <row r="75" spans="1:18" ht="19.5" customHeight="1" x14ac:dyDescent="0.3">
      <c r="A75" s="115"/>
      <c r="B75" s="178" t="s">
        <v>43</v>
      </c>
      <c r="C75" s="178"/>
      <c r="D75" s="178"/>
      <c r="E75" s="178"/>
      <c r="F75" s="178"/>
      <c r="G75" s="178"/>
      <c r="H75" s="177"/>
      <c r="I75" s="177"/>
      <c r="J75" s="177"/>
      <c r="K75" s="177"/>
      <c r="L75" s="177"/>
      <c r="M75" s="177"/>
      <c r="N75" s="177"/>
      <c r="O75" s="177"/>
      <c r="P75" s="115"/>
      <c r="Q75" s="115"/>
      <c r="R75" s="115"/>
    </row>
    <row r="76" spans="1:18" ht="19.5" customHeight="1" x14ac:dyDescent="0.3">
      <c r="A76" s="115"/>
      <c r="B76" s="178" t="s">
        <v>38</v>
      </c>
      <c r="C76" s="178"/>
      <c r="D76" s="178"/>
      <c r="E76" s="178"/>
      <c r="F76" s="178"/>
      <c r="G76" s="178"/>
      <c r="H76" s="177"/>
      <c r="I76" s="177"/>
      <c r="J76" s="177"/>
      <c r="K76" s="177"/>
      <c r="L76" s="177"/>
      <c r="M76" s="177"/>
      <c r="N76" s="177"/>
      <c r="O76" s="177"/>
      <c r="P76" s="115"/>
      <c r="Q76" s="115"/>
      <c r="R76" s="115"/>
    </row>
    <row r="77" spans="1:18" ht="19.5" x14ac:dyDescent="0.3">
      <c r="A77" s="115"/>
      <c r="B77" s="178" t="s">
        <v>39</v>
      </c>
      <c r="C77" s="178"/>
      <c r="D77" s="178"/>
      <c r="E77" s="178"/>
      <c r="F77" s="178"/>
      <c r="G77" s="178"/>
      <c r="H77" s="177"/>
      <c r="I77" s="177"/>
      <c r="J77" s="177"/>
      <c r="K77" s="177"/>
      <c r="L77" s="177"/>
      <c r="M77" s="177"/>
      <c r="N77" s="177"/>
      <c r="O77" s="177"/>
      <c r="P77" s="115"/>
      <c r="Q77" s="115"/>
      <c r="R77" s="115"/>
    </row>
    <row r="78" spans="1:18" ht="19.5" x14ac:dyDescent="0.3">
      <c r="A78" s="115"/>
      <c r="B78" s="178" t="s">
        <v>40</v>
      </c>
      <c r="C78" s="178"/>
      <c r="D78" s="178"/>
      <c r="E78" s="178"/>
      <c r="F78" s="178"/>
      <c r="G78" s="178"/>
      <c r="H78" s="177"/>
      <c r="I78" s="177"/>
      <c r="J78" s="177"/>
      <c r="K78" s="177"/>
      <c r="L78" s="177"/>
      <c r="M78" s="177"/>
      <c r="N78" s="177"/>
      <c r="O78" s="177"/>
      <c r="P78" s="115"/>
      <c r="Q78" s="115"/>
      <c r="R78" s="115"/>
    </row>
    <row r="79" spans="1:18" ht="19.5" x14ac:dyDescent="0.3">
      <c r="A79" s="115"/>
      <c r="B79" s="178" t="s">
        <v>41</v>
      </c>
      <c r="C79" s="178"/>
      <c r="D79" s="178"/>
      <c r="E79" s="178"/>
      <c r="F79" s="178"/>
      <c r="G79" s="178"/>
      <c r="H79" s="177"/>
      <c r="I79" s="177"/>
      <c r="J79" s="177"/>
      <c r="K79" s="177"/>
      <c r="L79" s="177"/>
      <c r="M79" s="177"/>
      <c r="N79" s="177"/>
      <c r="O79" s="177"/>
      <c r="P79" s="115"/>
      <c r="Q79" s="115"/>
      <c r="R79" s="115"/>
    </row>
    <row r="80" spans="1:18" ht="19.5" x14ac:dyDescent="0.3">
      <c r="A80" s="115"/>
      <c r="B80" s="178" t="s">
        <v>42</v>
      </c>
      <c r="C80" s="178"/>
      <c r="D80" s="178"/>
      <c r="E80" s="178"/>
      <c r="F80" s="178"/>
      <c r="G80" s="178"/>
      <c r="H80" s="177"/>
      <c r="I80" s="177"/>
      <c r="J80" s="177"/>
      <c r="K80" s="177"/>
      <c r="L80" s="177"/>
      <c r="M80" s="177"/>
      <c r="N80" s="177"/>
      <c r="O80" s="177"/>
      <c r="P80" s="115"/>
      <c r="Q80" s="115"/>
      <c r="R80" s="115"/>
    </row>
    <row r="81" spans="1:18" x14ac:dyDescent="0.3">
      <c r="A81" s="115"/>
      <c r="B81" s="115"/>
      <c r="C81" s="115" t="s">
        <v>45</v>
      </c>
      <c r="D81" s="115"/>
      <c r="E81" s="115"/>
      <c r="F81" s="115"/>
      <c r="G81" s="115"/>
      <c r="H81" s="115"/>
      <c r="I81" s="115"/>
      <c r="J81" s="115"/>
      <c r="K81" s="115"/>
      <c r="L81" s="115"/>
      <c r="M81" s="115"/>
      <c r="N81" s="115"/>
      <c r="O81" s="115"/>
      <c r="P81" s="115"/>
      <c r="Q81" s="115"/>
      <c r="R81" s="115"/>
    </row>
    <row r="82" spans="1:18" x14ac:dyDescent="0.3">
      <c r="A82" s="115"/>
      <c r="B82" s="115"/>
      <c r="C82" s="115"/>
      <c r="D82" s="115"/>
      <c r="E82" s="115"/>
      <c r="F82" s="115"/>
      <c r="G82" s="115"/>
      <c r="H82" s="115"/>
      <c r="I82" s="115"/>
      <c r="J82" s="115"/>
      <c r="K82" s="115"/>
      <c r="L82" s="115"/>
      <c r="M82" s="115"/>
      <c r="N82" s="115"/>
      <c r="O82" s="115"/>
      <c r="P82" s="115"/>
      <c r="Q82" s="115"/>
      <c r="R82" s="115"/>
    </row>
    <row r="83" spans="1:18" ht="20.25" x14ac:dyDescent="0.3">
      <c r="A83" s="115"/>
      <c r="B83" s="179" t="s">
        <v>56</v>
      </c>
      <c r="C83" s="180"/>
      <c r="D83" s="180"/>
      <c r="E83" s="180"/>
      <c r="F83" s="180"/>
      <c r="G83" s="181"/>
      <c r="H83" s="116"/>
      <c r="I83" s="115"/>
      <c r="J83" s="115"/>
      <c r="K83" s="115"/>
      <c r="L83" s="115"/>
      <c r="M83" s="115"/>
      <c r="N83" s="115"/>
      <c r="O83" s="115"/>
      <c r="P83" s="115"/>
      <c r="Q83" s="115"/>
      <c r="R83" s="115"/>
    </row>
    <row r="84" spans="1:18" x14ac:dyDescent="0.3">
      <c r="A84" s="115"/>
      <c r="B84" s="182" t="s">
        <v>57</v>
      </c>
      <c r="C84" s="183"/>
      <c r="D84" s="183"/>
      <c r="E84" s="183"/>
      <c r="F84" s="183"/>
      <c r="G84" s="184"/>
      <c r="H84" s="117">
        <f>'Программное обеспечение'!$D$114</f>
        <v>0</v>
      </c>
      <c r="I84" s="115"/>
      <c r="J84" s="115"/>
      <c r="K84" s="115"/>
      <c r="L84" s="115"/>
      <c r="M84" s="115"/>
      <c r="N84" s="115"/>
      <c r="O84" s="115"/>
      <c r="P84" s="115"/>
      <c r="Q84" s="115"/>
      <c r="R84" s="115"/>
    </row>
    <row r="85" spans="1:18" x14ac:dyDescent="0.3">
      <c r="A85" s="115"/>
      <c r="B85" s="182" t="s">
        <v>58</v>
      </c>
      <c r="C85" s="183"/>
      <c r="D85" s="183"/>
      <c r="E85" s="183"/>
      <c r="F85" s="183"/>
      <c r="G85" s="184"/>
      <c r="H85" s="118">
        <f>Мультимедиа!$H$131</f>
        <v>0</v>
      </c>
      <c r="I85" s="115"/>
      <c r="J85" s="115"/>
      <c r="K85" s="115"/>
      <c r="L85" s="115"/>
      <c r="M85" s="115"/>
      <c r="N85" s="115"/>
      <c r="O85" s="115"/>
      <c r="P85" s="115"/>
      <c r="Q85" s="115"/>
      <c r="R85" s="115"/>
    </row>
    <row r="86" spans="1:18" x14ac:dyDescent="0.3">
      <c r="A86" s="115"/>
      <c r="B86" s="182" t="s">
        <v>132</v>
      </c>
      <c r="C86" s="183"/>
      <c r="D86" s="183"/>
      <c r="E86" s="183"/>
      <c r="F86" s="183"/>
      <c r="G86" s="184"/>
      <c r="H86" s="117">
        <f>сумма_на_интерактив</f>
        <v>0</v>
      </c>
      <c r="I86" s="115"/>
      <c r="J86" s="115"/>
      <c r="K86" s="115"/>
      <c r="L86" s="115"/>
      <c r="M86" s="115"/>
      <c r="N86" s="115"/>
      <c r="O86" s="115"/>
      <c r="P86" s="115"/>
      <c r="Q86" s="115"/>
      <c r="R86" s="115"/>
    </row>
    <row r="87" spans="1:18" x14ac:dyDescent="0.3">
      <c r="A87" s="115"/>
      <c r="B87" s="119" t="s">
        <v>117</v>
      </c>
      <c r="C87" s="120"/>
      <c r="D87" s="120"/>
      <c r="E87" s="120"/>
      <c r="F87" s="120"/>
      <c r="G87" s="121"/>
      <c r="H87" s="117">
        <f>'Логопедическое ПО'!$E$44</f>
        <v>0</v>
      </c>
      <c r="I87" s="115"/>
      <c r="J87" s="115"/>
      <c r="K87" s="115"/>
      <c r="L87" s="115"/>
      <c r="M87" s="115"/>
      <c r="N87" s="115"/>
      <c r="O87" s="115"/>
      <c r="P87" s="115"/>
      <c r="Q87" s="115"/>
      <c r="R87" s="115"/>
    </row>
    <row r="88" spans="1:18" x14ac:dyDescent="0.3">
      <c r="A88" s="115"/>
      <c r="B88" s="182" t="s">
        <v>59</v>
      </c>
      <c r="C88" s="183"/>
      <c r="D88" s="183"/>
      <c r="E88" s="183"/>
      <c r="F88" s="183"/>
      <c r="G88" s="184"/>
      <c r="H88" s="117">
        <f>Услуги!$E$14</f>
        <v>0</v>
      </c>
      <c r="I88" s="115"/>
      <c r="J88" s="115"/>
      <c r="K88" s="115"/>
      <c r="L88" s="115"/>
      <c r="M88" s="115"/>
      <c r="N88" s="115"/>
      <c r="O88" s="115"/>
      <c r="P88" s="115"/>
      <c r="Q88" s="115"/>
      <c r="R88" s="115"/>
    </row>
    <row r="89" spans="1:18" x14ac:dyDescent="0.3">
      <c r="A89" s="115"/>
      <c r="B89" s="119" t="s">
        <v>243</v>
      </c>
      <c r="C89" s="120"/>
      <c r="D89" s="120"/>
      <c r="E89" s="120"/>
      <c r="F89" s="120"/>
      <c r="G89" s="121"/>
      <c r="H89" s="117">
        <f>'Защита персональных данных'!$E$38</f>
        <v>0</v>
      </c>
      <c r="I89" s="115"/>
      <c r="J89" s="115"/>
      <c r="K89" s="115"/>
      <c r="L89" s="115"/>
      <c r="M89" s="115"/>
      <c r="N89" s="115"/>
      <c r="O89" s="115"/>
      <c r="P89" s="115"/>
      <c r="Q89" s="115"/>
      <c r="R89" s="115"/>
    </row>
    <row r="90" spans="1:18" x14ac:dyDescent="0.3">
      <c r="A90" s="115"/>
      <c r="B90" s="119" t="s">
        <v>266</v>
      </c>
      <c r="C90" s="120"/>
      <c r="D90" s="120"/>
      <c r="E90" s="120"/>
      <c r="F90" s="120"/>
      <c r="G90" s="121"/>
      <c r="H90" s="117">
        <f>Распродажа!$F$21</f>
        <v>0</v>
      </c>
      <c r="I90" s="115"/>
      <c r="J90" s="115"/>
      <c r="K90" s="115"/>
      <c r="L90" s="115"/>
      <c r="M90" s="115"/>
      <c r="N90" s="115"/>
      <c r="O90" s="115"/>
      <c r="P90" s="115"/>
      <c r="Q90" s="115"/>
      <c r="R90" s="115"/>
    </row>
    <row r="91" spans="1:18" ht="21" x14ac:dyDescent="0.35">
      <c r="A91" s="115"/>
      <c r="B91" s="179" t="s">
        <v>60</v>
      </c>
      <c r="C91" s="180"/>
      <c r="D91" s="180"/>
      <c r="E91" s="180"/>
      <c r="F91" s="180"/>
      <c r="G91" s="181"/>
      <c r="H91" s="122">
        <f>SUM(H84:H90)</f>
        <v>0</v>
      </c>
      <c r="I91" s="115"/>
      <c r="J91" s="115"/>
      <c r="K91" s="115"/>
      <c r="L91" s="115"/>
      <c r="M91" s="115"/>
      <c r="N91" s="115"/>
      <c r="O91" s="115"/>
      <c r="P91" s="115"/>
      <c r="Q91" s="115"/>
      <c r="R91" s="115"/>
    </row>
    <row r="92" spans="1:18" x14ac:dyDescent="0.3">
      <c r="A92" s="115"/>
      <c r="B92" s="115"/>
      <c r="C92" s="115"/>
      <c r="D92" s="115"/>
      <c r="E92" s="115"/>
      <c r="F92" s="115"/>
      <c r="G92" s="115"/>
      <c r="H92" s="115"/>
      <c r="I92" s="115"/>
      <c r="J92" s="115"/>
      <c r="K92" s="115"/>
      <c r="L92" s="115"/>
      <c r="M92" s="115"/>
      <c r="N92" s="115"/>
      <c r="O92" s="115"/>
      <c r="P92" s="115"/>
      <c r="Q92" s="115"/>
      <c r="R92" s="115"/>
    </row>
    <row r="93" spans="1:18" x14ac:dyDescent="0.3">
      <c r="A93" s="115"/>
      <c r="B93" s="115"/>
      <c r="C93" s="115"/>
      <c r="D93" s="115"/>
      <c r="E93" s="115"/>
      <c r="F93" s="115"/>
      <c r="G93" s="115"/>
      <c r="H93" s="115" t="s">
        <v>61</v>
      </c>
      <c r="I93" s="115"/>
      <c r="J93" s="115"/>
      <c r="K93" s="115"/>
      <c r="L93" s="115"/>
      <c r="M93" s="115"/>
      <c r="N93" s="115"/>
      <c r="O93" s="115"/>
      <c r="P93" s="115"/>
      <c r="Q93" s="115"/>
      <c r="R93" s="115"/>
    </row>
    <row r="94" spans="1:18" x14ac:dyDescent="0.3">
      <c r="A94" s="115"/>
      <c r="B94" s="115"/>
      <c r="C94" s="115"/>
      <c r="D94" s="115"/>
      <c r="E94" s="115"/>
      <c r="F94" s="115"/>
      <c r="G94" s="115"/>
      <c r="H94" s="115"/>
      <c r="I94" s="115"/>
      <c r="J94" s="115"/>
      <c r="K94" s="115"/>
      <c r="L94" s="115"/>
      <c r="M94" s="115"/>
      <c r="N94" s="115"/>
      <c r="O94" s="115"/>
      <c r="P94" s="115"/>
      <c r="Q94" s="115"/>
      <c r="R94" s="115"/>
    </row>
    <row r="95" spans="1:18" x14ac:dyDescent="0.3">
      <c r="A95" s="115"/>
      <c r="B95" s="115"/>
      <c r="C95" s="115"/>
      <c r="D95" s="115"/>
      <c r="E95" s="115"/>
      <c r="F95" s="115"/>
      <c r="G95" s="115"/>
      <c r="H95" s="115"/>
      <c r="I95" s="115"/>
      <c r="J95" s="115"/>
      <c r="K95" s="115"/>
      <c r="L95" s="115"/>
      <c r="M95" s="115"/>
      <c r="N95" s="115"/>
      <c r="O95" s="115"/>
      <c r="P95" s="115"/>
      <c r="Q95" s="115"/>
      <c r="R95" s="115"/>
    </row>
    <row r="96" spans="1:18" x14ac:dyDescent="0.3">
      <c r="A96" s="115"/>
      <c r="B96" s="115"/>
      <c r="C96" s="115"/>
      <c r="D96" s="115"/>
      <c r="E96" s="115"/>
      <c r="F96" s="115"/>
      <c r="G96" s="115"/>
      <c r="H96" s="115"/>
      <c r="I96" s="115"/>
      <c r="J96" s="115"/>
      <c r="K96" s="115"/>
      <c r="L96" s="115"/>
      <c r="M96" s="115"/>
      <c r="N96" s="115"/>
      <c r="O96" s="115"/>
      <c r="P96" s="115"/>
      <c r="Q96" s="115"/>
      <c r="R96" s="115"/>
    </row>
    <row r="97" spans="1:18" x14ac:dyDescent="0.3">
      <c r="A97" s="115"/>
      <c r="B97" s="115"/>
      <c r="C97" s="115"/>
      <c r="D97" s="115"/>
      <c r="E97" s="115"/>
      <c r="F97" s="115"/>
      <c r="G97" s="115"/>
      <c r="H97" s="115"/>
      <c r="I97" s="115"/>
      <c r="J97" s="115"/>
      <c r="K97" s="115"/>
      <c r="L97" s="115"/>
      <c r="M97" s="115"/>
      <c r="N97" s="115"/>
      <c r="O97" s="115"/>
      <c r="P97" s="115"/>
      <c r="Q97" s="115"/>
      <c r="R97" s="115"/>
    </row>
    <row r="98" spans="1:18" x14ac:dyDescent="0.3">
      <c r="A98" s="115"/>
      <c r="B98" s="115"/>
      <c r="C98" s="115"/>
      <c r="D98" s="115"/>
      <c r="E98" s="115"/>
      <c r="F98" s="115"/>
      <c r="G98" s="115"/>
      <c r="H98" s="115"/>
      <c r="I98" s="115"/>
      <c r="J98" s="115"/>
      <c r="K98" s="115"/>
      <c r="L98" s="115"/>
      <c r="M98" s="115"/>
      <c r="N98" s="115"/>
      <c r="O98" s="115"/>
      <c r="P98" s="115"/>
      <c r="Q98" s="115"/>
      <c r="R98" s="115"/>
    </row>
    <row r="99" spans="1:18" x14ac:dyDescent="0.3">
      <c r="A99" s="115"/>
      <c r="B99" s="115"/>
      <c r="C99" s="115"/>
      <c r="D99" s="115"/>
      <c r="E99" s="115"/>
      <c r="F99" s="115"/>
      <c r="G99" s="115"/>
      <c r="H99" s="115"/>
      <c r="I99" s="115"/>
      <c r="J99" s="115"/>
      <c r="K99" s="115"/>
      <c r="L99" s="115"/>
      <c r="M99" s="115"/>
      <c r="N99" s="115"/>
      <c r="O99" s="115"/>
      <c r="P99" s="115"/>
      <c r="Q99" s="115"/>
      <c r="R99" s="115"/>
    </row>
    <row r="100" spans="1:18" x14ac:dyDescent="0.3">
      <c r="A100" s="115"/>
      <c r="B100" s="115"/>
      <c r="C100" s="115"/>
      <c r="D100" s="115"/>
      <c r="E100" s="115"/>
      <c r="F100" s="115"/>
      <c r="G100" s="115"/>
      <c r="H100" s="115"/>
      <c r="I100" s="115"/>
      <c r="J100" s="115"/>
      <c r="K100" s="115"/>
      <c r="L100" s="115"/>
      <c r="M100" s="115"/>
      <c r="N100" s="115"/>
      <c r="O100" s="115"/>
      <c r="P100" s="115"/>
      <c r="Q100" s="115"/>
      <c r="R100" s="115"/>
    </row>
  </sheetData>
  <customSheetViews>
    <customSheetView guid="{3ACCDD10-D74B-4737-899E-122CB2741694}" scale="80" showPageBreaks="1" showGridLines="0" showRowCol="0" topLeftCell="A66">
      <selection activeCell="P95" sqref="P95"/>
      <pageMargins left="0.7" right="0.7" top="0.75" bottom="0.75" header="0.3" footer="0.3"/>
      <pageSetup paperSize="9" scale="42" fitToWidth="0" fitToHeight="0" orientation="portrait" r:id="rId1"/>
    </customSheetView>
  </customSheetViews>
  <mergeCells count="24">
    <mergeCell ref="B72:G72"/>
    <mergeCell ref="B91:G91"/>
    <mergeCell ref="B83:G83"/>
    <mergeCell ref="B84:G84"/>
    <mergeCell ref="B73:G73"/>
    <mergeCell ref="B74:G74"/>
    <mergeCell ref="B75:G75"/>
    <mergeCell ref="B76:G76"/>
    <mergeCell ref="B85:G85"/>
    <mergeCell ref="B86:G86"/>
    <mergeCell ref="B88:G88"/>
    <mergeCell ref="H72:O72"/>
    <mergeCell ref="H73:O73"/>
    <mergeCell ref="H74:O74"/>
    <mergeCell ref="H75:O75"/>
    <mergeCell ref="H76:O76"/>
    <mergeCell ref="H78:O78"/>
    <mergeCell ref="H79:O79"/>
    <mergeCell ref="H80:O80"/>
    <mergeCell ref="B77:G77"/>
    <mergeCell ref="B78:G78"/>
    <mergeCell ref="B79:G79"/>
    <mergeCell ref="B80:G80"/>
    <mergeCell ref="H77:O77"/>
  </mergeCells>
  <pageMargins left="0.7" right="0.7" top="0.75" bottom="0.75" header="0.3" footer="0.3"/>
  <pageSetup paperSize="9" scale="41" fitToWidth="0"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6">
    <pageSetUpPr fitToPage="1"/>
  </sheetPr>
  <dimension ref="A1:E4"/>
  <sheetViews>
    <sheetView zoomScale="93" zoomScaleNormal="93" zoomScaleSheetLayoutView="100" workbookViewId="0">
      <selection activeCell="G4" sqref="G4"/>
    </sheetView>
  </sheetViews>
  <sheetFormatPr defaultRowHeight="15.75" x14ac:dyDescent="0.35"/>
  <cols>
    <col min="1" max="1" width="14.85546875" customWidth="1"/>
    <col min="2" max="2" width="167.42578125" customWidth="1"/>
    <col min="3" max="3" width="12.5703125" style="39" customWidth="1"/>
    <col min="4" max="4" width="12.42578125" customWidth="1"/>
    <col min="5" max="5" width="14.42578125" style="3" customWidth="1"/>
  </cols>
  <sheetData>
    <row r="1" spans="1:5" ht="101.25" customHeight="1" x14ac:dyDescent="0.3">
      <c r="A1" s="186"/>
      <c r="B1" s="186"/>
      <c r="C1" s="186"/>
      <c r="D1" s="186"/>
      <c r="E1" s="186"/>
    </row>
    <row r="2" spans="1:5" ht="33.75" customHeight="1" x14ac:dyDescent="0.3">
      <c r="A2" s="248"/>
      <c r="B2" s="249"/>
      <c r="C2" s="249"/>
      <c r="D2" s="249"/>
      <c r="E2" s="250"/>
    </row>
    <row r="3" spans="1:5" ht="173.25" customHeight="1" x14ac:dyDescent="0.3">
      <c r="A3" s="247" t="s">
        <v>768</v>
      </c>
      <c r="B3" s="247"/>
      <c r="C3" s="247"/>
      <c r="D3" s="247"/>
      <c r="E3" s="247"/>
    </row>
    <row r="4" spans="1:5" ht="300.75" customHeight="1" x14ac:dyDescent="0.3">
      <c r="A4" s="251" t="s">
        <v>810</v>
      </c>
      <c r="B4" s="251"/>
      <c r="C4" s="251"/>
      <c r="D4" s="251"/>
      <c r="E4" s="251"/>
    </row>
  </sheetData>
  <customSheetViews>
    <customSheetView guid="{3ACCDD10-D74B-4737-899E-122CB2741694}" fitToPage="1">
      <selection activeCell="B13" sqref="B13"/>
      <pageMargins left="0.7" right="0.7" top="0.75" bottom="0.75" header="0.3" footer="0.3"/>
      <pageSetup paperSize="9" scale="42" fitToHeight="0" orientation="portrait" horizontalDpi="4294967295" verticalDpi="4294967295" r:id="rId1"/>
    </customSheetView>
  </customSheetViews>
  <mergeCells count="4">
    <mergeCell ref="A1:E1"/>
    <mergeCell ref="A3:E3"/>
    <mergeCell ref="A2:E2"/>
    <mergeCell ref="A4:E4"/>
  </mergeCells>
  <pageMargins left="0.7" right="0.7" top="0.75" bottom="0.75" header="0.3" footer="0.3"/>
  <pageSetup paperSize="9" scale="42" fitToHeight="0"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F25"/>
  <sheetViews>
    <sheetView workbookViewId="0">
      <selection activeCell="C4" sqref="C4"/>
    </sheetView>
  </sheetViews>
  <sheetFormatPr defaultRowHeight="15" x14ac:dyDescent="0.3"/>
  <cols>
    <col min="1" max="1" width="23.85546875" customWidth="1"/>
    <col min="2" max="2" width="18.140625" customWidth="1"/>
    <col min="3" max="3" width="93" customWidth="1"/>
    <col min="4" max="4" width="18.42578125" customWidth="1"/>
    <col min="5" max="5" width="19.140625" customWidth="1"/>
    <col min="6" max="6" width="19.85546875" customWidth="1"/>
  </cols>
  <sheetData>
    <row r="1" spans="1:6" ht="87.75" customHeight="1" x14ac:dyDescent="0.3">
      <c r="A1" s="185" t="s">
        <v>758</v>
      </c>
      <c r="B1" s="186"/>
      <c r="C1" s="186"/>
      <c r="D1" s="186"/>
      <c r="E1" s="186"/>
      <c r="F1" s="186"/>
    </row>
    <row r="2" spans="1:6" x14ac:dyDescent="0.3">
      <c r="A2" s="23" t="s">
        <v>21</v>
      </c>
      <c r="B2" s="23" t="s">
        <v>25</v>
      </c>
      <c r="C2" s="23" t="s">
        <v>0</v>
      </c>
      <c r="D2" s="18" t="s">
        <v>1</v>
      </c>
      <c r="E2" s="18" t="s">
        <v>2</v>
      </c>
      <c r="F2" s="18" t="s">
        <v>3</v>
      </c>
    </row>
    <row r="3" spans="1:6" ht="22.5" customHeight="1" x14ac:dyDescent="0.3">
      <c r="A3" s="187" t="s">
        <v>57</v>
      </c>
      <c r="B3" s="188"/>
      <c r="C3" s="188"/>
      <c r="D3" s="188"/>
      <c r="E3" s="188"/>
      <c r="F3" s="189"/>
    </row>
    <row r="4" spans="1:6" ht="121.5" x14ac:dyDescent="0.3">
      <c r="A4" s="173" t="s">
        <v>753</v>
      </c>
      <c r="B4" s="87">
        <v>4017218776692</v>
      </c>
      <c r="C4" s="112" t="s">
        <v>754</v>
      </c>
      <c r="D4" s="113">
        <v>300</v>
      </c>
      <c r="E4" s="124"/>
      <c r="F4" s="114">
        <f>E4*D4</f>
        <v>0</v>
      </c>
    </row>
    <row r="5" spans="1:6" ht="108" x14ac:dyDescent="0.3">
      <c r="A5" s="173" t="s">
        <v>751</v>
      </c>
      <c r="B5" s="87">
        <v>4017218820050</v>
      </c>
      <c r="C5" s="112" t="s">
        <v>752</v>
      </c>
      <c r="D5" s="113">
        <v>300</v>
      </c>
      <c r="E5" s="124"/>
      <c r="F5" s="114">
        <f t="shared" ref="F5:F11" si="0">E5*D5</f>
        <v>0</v>
      </c>
    </row>
    <row r="6" spans="1:6" ht="153" customHeight="1" x14ac:dyDescent="0.3">
      <c r="A6" s="173" t="s">
        <v>256</v>
      </c>
      <c r="B6" s="87" t="s">
        <v>273</v>
      </c>
      <c r="C6" s="85" t="s">
        <v>268</v>
      </c>
      <c r="D6" s="25">
        <v>200</v>
      </c>
      <c r="E6" s="124"/>
      <c r="F6" s="114">
        <f t="shared" si="0"/>
        <v>0</v>
      </c>
    </row>
    <row r="7" spans="1:6" ht="67.5" x14ac:dyDescent="0.3">
      <c r="A7" s="173" t="s">
        <v>257</v>
      </c>
      <c r="B7" s="87" t="s">
        <v>274</v>
      </c>
      <c r="C7" s="85" t="s">
        <v>269</v>
      </c>
      <c r="D7" s="25">
        <v>200</v>
      </c>
      <c r="E7" s="124"/>
      <c r="F7" s="114">
        <f t="shared" si="0"/>
        <v>0</v>
      </c>
    </row>
    <row r="8" spans="1:6" ht="67.5" x14ac:dyDescent="0.3">
      <c r="A8" s="173" t="s">
        <v>258</v>
      </c>
      <c r="B8" s="87">
        <v>4606892006746</v>
      </c>
      <c r="C8" s="85" t="s">
        <v>270</v>
      </c>
      <c r="D8" s="25">
        <v>200</v>
      </c>
      <c r="E8" s="124"/>
      <c r="F8" s="114">
        <f t="shared" si="0"/>
        <v>0</v>
      </c>
    </row>
    <row r="9" spans="1:6" ht="108" x14ac:dyDescent="0.3">
      <c r="A9" s="173" t="s">
        <v>259</v>
      </c>
      <c r="B9" s="87">
        <v>4606892005145</v>
      </c>
      <c r="C9" s="85" t="s">
        <v>271</v>
      </c>
      <c r="D9" s="25">
        <v>200</v>
      </c>
      <c r="E9" s="124"/>
      <c r="F9" s="114">
        <f t="shared" si="0"/>
        <v>0</v>
      </c>
    </row>
    <row r="10" spans="1:6" ht="108" x14ac:dyDescent="0.3">
      <c r="A10" s="173" t="s">
        <v>267</v>
      </c>
      <c r="B10" s="87">
        <v>4601546076540</v>
      </c>
      <c r="C10" s="85" t="s">
        <v>272</v>
      </c>
      <c r="D10" s="25">
        <v>725</v>
      </c>
      <c r="E10" s="124"/>
      <c r="F10" s="114">
        <f t="shared" si="0"/>
        <v>0</v>
      </c>
    </row>
    <row r="11" spans="1:6" ht="121.5" x14ac:dyDescent="0.3">
      <c r="A11" s="173" t="s">
        <v>883</v>
      </c>
      <c r="B11" s="87" t="s">
        <v>884</v>
      </c>
      <c r="C11" s="175" t="s">
        <v>885</v>
      </c>
      <c r="D11" s="25">
        <v>21803.279999999999</v>
      </c>
      <c r="E11" s="124"/>
      <c r="F11" s="114">
        <f t="shared" si="0"/>
        <v>0</v>
      </c>
    </row>
    <row r="12" spans="1:6" ht="15" customHeight="1" x14ac:dyDescent="0.3">
      <c r="A12" s="190" t="s">
        <v>850</v>
      </c>
      <c r="B12" s="191"/>
      <c r="C12" s="191"/>
      <c r="D12" s="191"/>
      <c r="E12" s="191"/>
      <c r="F12" s="192"/>
    </row>
    <row r="13" spans="1:6" ht="67.5" customHeight="1" x14ac:dyDescent="0.3">
      <c r="A13" s="173" t="s">
        <v>851</v>
      </c>
      <c r="B13" s="87" t="s">
        <v>852</v>
      </c>
      <c r="C13" s="85" t="s">
        <v>853</v>
      </c>
      <c r="D13" s="25" t="s">
        <v>854</v>
      </c>
      <c r="E13" s="124"/>
      <c r="F13" s="86">
        <v>0</v>
      </c>
    </row>
    <row r="14" spans="1:6" ht="16.5" customHeight="1" x14ac:dyDescent="0.3">
      <c r="A14" s="190" t="s">
        <v>261</v>
      </c>
      <c r="B14" s="191"/>
      <c r="C14" s="191"/>
      <c r="D14" s="191"/>
      <c r="E14" s="191"/>
      <c r="F14" s="192"/>
    </row>
    <row r="15" spans="1:6" ht="162" x14ac:dyDescent="0.3">
      <c r="A15" s="173" t="s">
        <v>260</v>
      </c>
      <c r="B15" s="87" t="s">
        <v>275</v>
      </c>
      <c r="C15" s="112" t="s">
        <v>280</v>
      </c>
      <c r="D15" s="113">
        <v>33300</v>
      </c>
      <c r="E15" s="124"/>
      <c r="F15" s="86">
        <f t="shared" ref="F15:F20" si="1">D15*E15</f>
        <v>0</v>
      </c>
    </row>
    <row r="16" spans="1:6" ht="189" x14ac:dyDescent="0.3">
      <c r="A16" s="173" t="s">
        <v>880</v>
      </c>
      <c r="B16" s="87" t="s">
        <v>881</v>
      </c>
      <c r="C16" s="112" t="s">
        <v>882</v>
      </c>
      <c r="D16" s="113">
        <v>10590</v>
      </c>
      <c r="E16" s="124"/>
      <c r="F16" s="86">
        <f t="shared" si="1"/>
        <v>0</v>
      </c>
    </row>
    <row r="17" spans="1:6" ht="19.5" customHeight="1" x14ac:dyDescent="0.3">
      <c r="A17" s="193" t="s">
        <v>262</v>
      </c>
      <c r="B17" s="194"/>
      <c r="C17" s="194"/>
      <c r="D17" s="194"/>
      <c r="E17" s="194"/>
      <c r="F17" s="195"/>
    </row>
    <row r="18" spans="1:6" ht="67.5" x14ac:dyDescent="0.3">
      <c r="A18" s="173" t="s">
        <v>263</v>
      </c>
      <c r="B18" s="87">
        <v>30344</v>
      </c>
      <c r="C18" s="85" t="s">
        <v>277</v>
      </c>
      <c r="D18" s="25">
        <v>100</v>
      </c>
      <c r="E18" s="124"/>
      <c r="F18" s="86">
        <f t="shared" si="1"/>
        <v>0</v>
      </c>
    </row>
    <row r="19" spans="1:6" ht="57.75" x14ac:dyDescent="0.3">
      <c r="A19" s="173" t="s">
        <v>264</v>
      </c>
      <c r="B19" s="87">
        <v>690645</v>
      </c>
      <c r="C19" s="85" t="s">
        <v>278</v>
      </c>
      <c r="D19" s="25">
        <v>110</v>
      </c>
      <c r="E19" s="124"/>
      <c r="F19" s="86">
        <f>D19*E19</f>
        <v>0</v>
      </c>
    </row>
    <row r="20" spans="1:6" ht="46.5" x14ac:dyDescent="0.3">
      <c r="A20" s="173" t="s">
        <v>265</v>
      </c>
      <c r="B20" s="87" t="s">
        <v>276</v>
      </c>
      <c r="C20" s="85" t="s">
        <v>279</v>
      </c>
      <c r="D20" s="113">
        <v>100</v>
      </c>
      <c r="E20" s="124"/>
      <c r="F20" s="86">
        <f t="shared" si="1"/>
        <v>0</v>
      </c>
    </row>
    <row r="21" spans="1:6" ht="39" customHeight="1" x14ac:dyDescent="0.3">
      <c r="A21" s="136"/>
      <c r="B21" s="136"/>
      <c r="C21" s="136" t="s">
        <v>281</v>
      </c>
      <c r="D21" s="136"/>
      <c r="E21" s="136"/>
      <c r="F21" s="137">
        <f>SUM(F4:F20)</f>
        <v>0</v>
      </c>
    </row>
    <row r="22" spans="1:6" ht="39" customHeight="1" x14ac:dyDescent="0.3"/>
    <row r="23" spans="1:6" ht="39" customHeight="1" x14ac:dyDescent="0.3"/>
    <row r="24" spans="1:6" ht="39" customHeight="1" x14ac:dyDescent="0.3"/>
    <row r="25" spans="1:6" ht="42" customHeight="1" x14ac:dyDescent="0.3"/>
  </sheetData>
  <autoFilter ref="A2:F21" xr:uid="{00000000-0009-0000-0000-000001000000}"/>
  <mergeCells count="5">
    <mergeCell ref="A1:F1"/>
    <mergeCell ref="A3:F3"/>
    <mergeCell ref="A14:F14"/>
    <mergeCell ref="A17:F17"/>
    <mergeCell ref="A12:F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 sqref="A3"/>
    </sheetView>
  </sheetViews>
  <sheetFormatPr defaultRowHeight="15" x14ac:dyDescent="0.3"/>
  <cols>
    <col min="1" max="1" width="164.28515625" customWidth="1"/>
  </cols>
  <sheetData>
    <row r="1" spans="1:1" x14ac:dyDescent="0.3">
      <c r="A1" t="s">
        <v>141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pageSetUpPr fitToPage="1"/>
  </sheetPr>
  <dimension ref="A1:I848"/>
  <sheetViews>
    <sheetView showGridLines="0" tabSelected="1" topLeftCell="A54" zoomScale="85" zoomScaleNormal="85" zoomScaleSheetLayoutView="100" workbookViewId="0">
      <selection activeCell="A60" sqref="A60"/>
    </sheetView>
  </sheetViews>
  <sheetFormatPr defaultRowHeight="15.75" x14ac:dyDescent="0.35"/>
  <cols>
    <col min="1" max="1" width="43.85546875" style="1" customWidth="1"/>
    <col min="2" max="2" width="139.7109375" style="3" customWidth="1"/>
    <col min="3" max="3" width="12.7109375" customWidth="1"/>
    <col min="4" max="4" width="12.5703125" style="17" customWidth="1"/>
    <col min="5" max="5" width="13.140625" style="40" customWidth="1"/>
    <col min="6" max="6" width="19.7109375" customWidth="1"/>
  </cols>
  <sheetData>
    <row r="1" spans="1:9" ht="101.25" customHeight="1" x14ac:dyDescent="0.3">
      <c r="A1" s="198"/>
      <c r="B1" s="198"/>
      <c r="C1" s="198"/>
      <c r="D1" s="198"/>
      <c r="E1" s="198"/>
      <c r="F1" s="198"/>
    </row>
    <row r="2" spans="1:9" ht="45" customHeight="1" x14ac:dyDescent="0.3">
      <c r="A2" s="23" t="s">
        <v>21</v>
      </c>
      <c r="B2" s="96" t="s">
        <v>0</v>
      </c>
      <c r="C2" s="97" t="s">
        <v>1</v>
      </c>
      <c r="D2" s="97" t="s">
        <v>2</v>
      </c>
      <c r="E2" s="97" t="s">
        <v>3</v>
      </c>
      <c r="F2" s="23" t="s">
        <v>623</v>
      </c>
    </row>
    <row r="3" spans="1:9" s="2" customFormat="1" ht="22.5" customHeight="1" x14ac:dyDescent="0.3">
      <c r="A3" s="125"/>
      <c r="B3" s="199" t="s">
        <v>171</v>
      </c>
      <c r="C3" s="199"/>
      <c r="D3" s="199"/>
      <c r="E3" s="199"/>
      <c r="F3" s="199"/>
    </row>
    <row r="4" spans="1:9" s="2" customFormat="1" ht="141" x14ac:dyDescent="0.3">
      <c r="A4" s="98" t="s">
        <v>744</v>
      </c>
      <c r="B4" s="12" t="s">
        <v>745</v>
      </c>
      <c r="C4" s="8">
        <v>2200</v>
      </c>
      <c r="D4" s="171"/>
      <c r="E4" s="24">
        <f>C4*D4</f>
        <v>0</v>
      </c>
      <c r="F4" s="91"/>
      <c r="G4" s="176"/>
      <c r="I4"/>
    </row>
    <row r="5" spans="1:9" s="2" customFormat="1" ht="127.5" x14ac:dyDescent="0.3">
      <c r="A5" s="98" t="s">
        <v>771</v>
      </c>
      <c r="B5" s="12" t="s">
        <v>772</v>
      </c>
      <c r="C5" s="8">
        <v>1990</v>
      </c>
      <c r="D5" s="172"/>
      <c r="E5" s="24">
        <f>C5*D5</f>
        <v>0</v>
      </c>
      <c r="F5" s="91"/>
      <c r="G5" s="176"/>
    </row>
    <row r="6" spans="1:9" s="2" customFormat="1" ht="69" customHeight="1" x14ac:dyDescent="0.3">
      <c r="A6" s="100" t="s">
        <v>253</v>
      </c>
      <c r="B6" s="12" t="s">
        <v>859</v>
      </c>
      <c r="C6" s="8">
        <v>1020</v>
      </c>
      <c r="D6" s="132"/>
      <c r="E6" s="24">
        <f>C6*D6</f>
        <v>0</v>
      </c>
      <c r="F6" s="91" t="s">
        <v>624</v>
      </c>
    </row>
    <row r="7" spans="1:9" s="2" customFormat="1" ht="46.5" customHeight="1" x14ac:dyDescent="0.3">
      <c r="A7" s="100" t="s">
        <v>254</v>
      </c>
      <c r="B7" s="12" t="s">
        <v>860</v>
      </c>
      <c r="C7" s="8">
        <v>780</v>
      </c>
      <c r="D7" s="132"/>
      <c r="E7" s="24">
        <f t="shared" ref="E7:E26" si="0">C7*D7</f>
        <v>0</v>
      </c>
      <c r="F7" s="91" t="s">
        <v>624</v>
      </c>
    </row>
    <row r="8" spans="1:9" s="2" customFormat="1" ht="120.75" customHeight="1" x14ac:dyDescent="0.3">
      <c r="A8" s="100" t="s">
        <v>255</v>
      </c>
      <c r="B8" s="12" t="s">
        <v>916</v>
      </c>
      <c r="C8" s="8">
        <v>5900</v>
      </c>
      <c r="D8" s="132"/>
      <c r="E8" s="24">
        <f t="shared" si="0"/>
        <v>0</v>
      </c>
      <c r="F8" s="91" t="s">
        <v>624</v>
      </c>
    </row>
    <row r="9" spans="1:9" s="2" customFormat="1" ht="40.5" x14ac:dyDescent="0.3">
      <c r="A9" s="100" t="s">
        <v>625</v>
      </c>
      <c r="B9" s="12" t="s">
        <v>913</v>
      </c>
      <c r="C9" s="101">
        <v>790</v>
      </c>
      <c r="D9" s="132"/>
      <c r="E9" s="92">
        <f t="shared" si="0"/>
        <v>0</v>
      </c>
      <c r="F9" s="91" t="s">
        <v>624</v>
      </c>
    </row>
    <row r="10" spans="1:9" s="2" customFormat="1" ht="54" x14ac:dyDescent="0.3">
      <c r="A10" s="100" t="s">
        <v>915</v>
      </c>
      <c r="B10" s="12" t="s">
        <v>914</v>
      </c>
      <c r="C10" s="101">
        <v>1275</v>
      </c>
      <c r="D10" s="132"/>
      <c r="E10" s="92">
        <f t="shared" si="0"/>
        <v>0</v>
      </c>
      <c r="F10" s="91" t="s">
        <v>624</v>
      </c>
    </row>
    <row r="11" spans="1:9" s="2" customFormat="1" ht="57" x14ac:dyDescent="0.3">
      <c r="A11" s="100" t="s">
        <v>206</v>
      </c>
      <c r="B11" s="12" t="s">
        <v>657</v>
      </c>
      <c r="C11" s="101">
        <v>2000</v>
      </c>
      <c r="D11" s="132"/>
      <c r="E11" s="24">
        <f t="shared" si="0"/>
        <v>0</v>
      </c>
      <c r="F11" s="91" t="s">
        <v>624</v>
      </c>
    </row>
    <row r="12" spans="1:9" s="2" customFormat="1" ht="57" x14ac:dyDescent="0.3">
      <c r="A12" s="100" t="s">
        <v>626</v>
      </c>
      <c r="B12" s="12" t="s">
        <v>888</v>
      </c>
      <c r="C12" s="101">
        <v>690</v>
      </c>
      <c r="D12" s="132"/>
      <c r="E12" s="92">
        <f t="shared" si="0"/>
        <v>0</v>
      </c>
      <c r="F12" s="91" t="s">
        <v>627</v>
      </c>
    </row>
    <row r="13" spans="1:9" s="2" customFormat="1" ht="71.25" x14ac:dyDescent="0.3">
      <c r="A13" s="100" t="s">
        <v>628</v>
      </c>
      <c r="B13" s="12" t="s">
        <v>889</v>
      </c>
      <c r="C13" s="101">
        <v>3000</v>
      </c>
      <c r="D13" s="132"/>
      <c r="E13" s="92">
        <f t="shared" si="0"/>
        <v>0</v>
      </c>
      <c r="F13" s="91" t="s">
        <v>627</v>
      </c>
    </row>
    <row r="14" spans="1:9" s="2" customFormat="1" ht="71.25" x14ac:dyDescent="0.3">
      <c r="A14" s="100" t="s">
        <v>621</v>
      </c>
      <c r="B14" s="12" t="s">
        <v>890</v>
      </c>
      <c r="C14" s="8">
        <v>2500</v>
      </c>
      <c r="D14" s="132"/>
      <c r="E14" s="24">
        <f t="shared" si="0"/>
        <v>0</v>
      </c>
      <c r="F14" s="94" t="s">
        <v>654</v>
      </c>
    </row>
    <row r="15" spans="1:9" s="2" customFormat="1" ht="57" x14ac:dyDescent="0.3">
      <c r="A15" s="100" t="s">
        <v>590</v>
      </c>
      <c r="B15" s="109" t="s">
        <v>905</v>
      </c>
      <c r="C15" s="8">
        <v>805</v>
      </c>
      <c r="D15" s="132"/>
      <c r="E15" s="24">
        <f t="shared" si="0"/>
        <v>0</v>
      </c>
      <c r="F15" s="91" t="s">
        <v>629</v>
      </c>
    </row>
    <row r="16" spans="1:9" s="2" customFormat="1" ht="57" x14ac:dyDescent="0.3">
      <c r="A16" s="100" t="s">
        <v>591</v>
      </c>
      <c r="B16" s="109" t="s">
        <v>904</v>
      </c>
      <c r="C16" s="8">
        <v>6000</v>
      </c>
      <c r="D16" s="132"/>
      <c r="E16" s="24">
        <f t="shared" si="0"/>
        <v>0</v>
      </c>
      <c r="F16" s="91" t="s">
        <v>629</v>
      </c>
    </row>
    <row r="17" spans="1:6" s="2" customFormat="1" ht="84.75" x14ac:dyDescent="0.3">
      <c r="A17" s="100" t="s">
        <v>738</v>
      </c>
      <c r="B17" s="109" t="s">
        <v>906</v>
      </c>
      <c r="C17" s="8">
        <v>10625</v>
      </c>
      <c r="D17" s="132"/>
      <c r="E17" s="92">
        <f t="shared" si="0"/>
        <v>0</v>
      </c>
      <c r="F17" s="91" t="s">
        <v>629</v>
      </c>
    </row>
    <row r="18" spans="1:6" s="2" customFormat="1" ht="84.75" x14ac:dyDescent="0.3">
      <c r="A18" s="100" t="s">
        <v>739</v>
      </c>
      <c r="B18" s="109" t="s">
        <v>907</v>
      </c>
      <c r="C18" s="8">
        <v>8125</v>
      </c>
      <c r="D18" s="132"/>
      <c r="E18" s="92">
        <f t="shared" si="0"/>
        <v>0</v>
      </c>
      <c r="F18" s="91" t="s">
        <v>629</v>
      </c>
    </row>
    <row r="19" spans="1:6" ht="57" x14ac:dyDescent="0.3">
      <c r="A19" s="100" t="s">
        <v>741</v>
      </c>
      <c r="B19" s="109" t="s">
        <v>908</v>
      </c>
      <c r="C19" s="101">
        <v>440</v>
      </c>
      <c r="D19" s="132"/>
      <c r="E19" s="110">
        <f t="shared" si="0"/>
        <v>0</v>
      </c>
      <c r="F19" s="108" t="s">
        <v>629</v>
      </c>
    </row>
    <row r="20" spans="1:6" ht="57" x14ac:dyDescent="0.3">
      <c r="A20" s="100" t="s">
        <v>742</v>
      </c>
      <c r="B20" s="109" t="s">
        <v>909</v>
      </c>
      <c r="C20" s="101">
        <v>2625</v>
      </c>
      <c r="D20" s="132"/>
      <c r="E20" s="110">
        <f t="shared" si="0"/>
        <v>0</v>
      </c>
      <c r="F20" s="108" t="s">
        <v>629</v>
      </c>
    </row>
    <row r="21" spans="1:6" ht="54" x14ac:dyDescent="0.3">
      <c r="A21" s="100" t="s">
        <v>743</v>
      </c>
      <c r="B21" s="109" t="s">
        <v>740</v>
      </c>
      <c r="C21" s="101">
        <v>21500</v>
      </c>
      <c r="D21" s="132"/>
      <c r="E21" s="110">
        <f t="shared" si="0"/>
        <v>0</v>
      </c>
      <c r="F21" s="108" t="s">
        <v>629</v>
      </c>
    </row>
    <row r="22" spans="1:6" ht="57" x14ac:dyDescent="0.3">
      <c r="A22" s="100" t="s">
        <v>910</v>
      </c>
      <c r="B22" s="109" t="s">
        <v>911</v>
      </c>
      <c r="C22" s="101">
        <v>27850</v>
      </c>
      <c r="D22" s="132"/>
      <c r="E22" s="110">
        <f t="shared" si="0"/>
        <v>0</v>
      </c>
      <c r="F22" s="108" t="s">
        <v>629</v>
      </c>
    </row>
    <row r="23" spans="1:6" s="2" customFormat="1" ht="71.25" x14ac:dyDescent="0.3">
      <c r="A23" s="100" t="s">
        <v>661</v>
      </c>
      <c r="B23" s="4" t="s">
        <v>665</v>
      </c>
      <c r="C23" s="99" t="s">
        <v>669</v>
      </c>
      <c r="D23" s="132"/>
      <c r="E23" s="110"/>
      <c r="F23" s="91" t="s">
        <v>629</v>
      </c>
    </row>
    <row r="24" spans="1:6" s="2" customFormat="1" ht="71.25" x14ac:dyDescent="0.3">
      <c r="A24" s="100" t="s">
        <v>662</v>
      </c>
      <c r="B24" s="4" t="s">
        <v>666</v>
      </c>
      <c r="C24" s="99" t="s">
        <v>669</v>
      </c>
      <c r="D24" s="132"/>
      <c r="E24" s="110"/>
      <c r="F24" s="91" t="s">
        <v>629</v>
      </c>
    </row>
    <row r="25" spans="1:6" s="2" customFormat="1" ht="57" x14ac:dyDescent="0.3">
      <c r="A25" s="100" t="s">
        <v>663</v>
      </c>
      <c r="B25" s="4" t="s">
        <v>667</v>
      </c>
      <c r="C25" s="8">
        <v>1875</v>
      </c>
      <c r="D25" s="132"/>
      <c r="E25" s="92">
        <f t="shared" si="0"/>
        <v>0</v>
      </c>
      <c r="F25" s="91" t="s">
        <v>629</v>
      </c>
    </row>
    <row r="26" spans="1:6" s="2" customFormat="1" ht="57" x14ac:dyDescent="0.3">
      <c r="A26" s="100" t="s">
        <v>664</v>
      </c>
      <c r="B26" s="4" t="s">
        <v>668</v>
      </c>
      <c r="C26" s="8">
        <v>950</v>
      </c>
      <c r="D26" s="132"/>
      <c r="E26" s="92">
        <f t="shared" si="0"/>
        <v>0</v>
      </c>
      <c r="F26" s="91" t="s">
        <v>629</v>
      </c>
    </row>
    <row r="27" spans="1:6" s="2" customFormat="1" ht="57" x14ac:dyDescent="0.3">
      <c r="A27" s="82" t="s">
        <v>622</v>
      </c>
      <c r="B27" s="15" t="s">
        <v>811</v>
      </c>
      <c r="C27" s="10">
        <v>3600</v>
      </c>
      <c r="D27" s="128"/>
      <c r="E27" s="24">
        <f>C27*D27</f>
        <v>0</v>
      </c>
      <c r="F27" s="95" t="s">
        <v>653</v>
      </c>
    </row>
    <row r="28" spans="1:6" ht="57" x14ac:dyDescent="0.3">
      <c r="A28" s="82" t="s">
        <v>687</v>
      </c>
      <c r="B28" s="73" t="s">
        <v>892</v>
      </c>
      <c r="C28" s="101">
        <v>28215</v>
      </c>
      <c r="D28" s="128"/>
      <c r="E28" s="75">
        <f>C28*D28</f>
        <v>0</v>
      </c>
      <c r="F28" s="108" t="s">
        <v>629</v>
      </c>
    </row>
    <row r="29" spans="1:6" ht="57" x14ac:dyDescent="0.3">
      <c r="A29" s="82" t="s">
        <v>686</v>
      </c>
      <c r="B29" s="73" t="s">
        <v>893</v>
      </c>
      <c r="C29" s="101">
        <v>28215</v>
      </c>
      <c r="D29" s="128"/>
      <c r="E29" s="75">
        <f>C29*D29</f>
        <v>0</v>
      </c>
      <c r="F29" s="108" t="s">
        <v>637</v>
      </c>
    </row>
    <row r="30" spans="1:6" ht="40.5" x14ac:dyDescent="0.3">
      <c r="A30" s="82" t="s">
        <v>684</v>
      </c>
      <c r="B30" s="73" t="s">
        <v>688</v>
      </c>
      <c r="C30" s="101">
        <v>49900</v>
      </c>
      <c r="D30" s="128"/>
      <c r="E30" s="75">
        <f>C30*D30</f>
        <v>0</v>
      </c>
      <c r="F30" s="108" t="s">
        <v>629</v>
      </c>
    </row>
    <row r="31" spans="1:6" ht="40.5" x14ac:dyDescent="0.3">
      <c r="A31" s="82" t="s">
        <v>685</v>
      </c>
      <c r="B31" s="73" t="s">
        <v>688</v>
      </c>
      <c r="C31" s="101">
        <v>49900</v>
      </c>
      <c r="D31" s="128"/>
      <c r="E31" s="75">
        <f>C31*D31</f>
        <v>0</v>
      </c>
      <c r="F31" s="108" t="s">
        <v>637</v>
      </c>
    </row>
    <row r="32" spans="1:6" s="2" customFormat="1" ht="70.5" x14ac:dyDescent="0.3">
      <c r="A32" s="100" t="s">
        <v>205</v>
      </c>
      <c r="B32" s="12" t="s">
        <v>659</v>
      </c>
      <c r="C32" s="8" t="s">
        <v>658</v>
      </c>
      <c r="D32" s="132"/>
      <c r="E32" s="24">
        <v>0</v>
      </c>
      <c r="F32" s="91"/>
    </row>
    <row r="33" spans="1:6" s="2" customFormat="1" ht="34.5" customHeight="1" x14ac:dyDescent="0.3">
      <c r="A33" s="126"/>
      <c r="B33" s="200" t="s">
        <v>151</v>
      </c>
      <c r="C33" s="201"/>
      <c r="D33" s="201"/>
      <c r="E33" s="201"/>
      <c r="F33" s="202"/>
    </row>
    <row r="34" spans="1:6" s="2" customFormat="1" ht="45" x14ac:dyDescent="0.3">
      <c r="A34" s="102" t="s">
        <v>630</v>
      </c>
      <c r="B34" s="81" t="s">
        <v>631</v>
      </c>
      <c r="C34" s="8">
        <v>3300</v>
      </c>
      <c r="D34" s="128"/>
      <c r="E34" s="93">
        <f>C34*D34</f>
        <v>0</v>
      </c>
      <c r="F34" s="91" t="s">
        <v>632</v>
      </c>
    </row>
    <row r="35" spans="1:6" s="2" customFormat="1" ht="45" x14ac:dyDescent="0.3">
      <c r="A35" s="82" t="s">
        <v>612</v>
      </c>
      <c r="B35" s="4" t="s">
        <v>633</v>
      </c>
      <c r="C35" s="8">
        <v>4200</v>
      </c>
      <c r="D35" s="128"/>
      <c r="E35" s="93">
        <f>C35*D35</f>
        <v>0</v>
      </c>
      <c r="F35" s="91" t="s">
        <v>632</v>
      </c>
    </row>
    <row r="36" spans="1:6" s="2" customFormat="1" ht="42.75" x14ac:dyDescent="0.3">
      <c r="A36" s="102" t="s">
        <v>152</v>
      </c>
      <c r="B36" s="81" t="s">
        <v>153</v>
      </c>
      <c r="C36" s="8">
        <v>3000</v>
      </c>
      <c r="D36" s="128"/>
      <c r="E36" s="93">
        <f>C36*D36</f>
        <v>0</v>
      </c>
      <c r="F36" s="91" t="s">
        <v>634</v>
      </c>
    </row>
    <row r="37" spans="1:6" s="2" customFormat="1" ht="57" x14ac:dyDescent="0.3">
      <c r="A37" s="102" t="s">
        <v>689</v>
      </c>
      <c r="B37" s="81" t="s">
        <v>660</v>
      </c>
      <c r="C37" s="8">
        <v>3000</v>
      </c>
      <c r="D37" s="128"/>
      <c r="E37" s="93">
        <f>C37*D37</f>
        <v>0</v>
      </c>
      <c r="F37" s="91" t="s">
        <v>634</v>
      </c>
    </row>
    <row r="38" spans="1:6" s="2" customFormat="1" ht="22.5" customHeight="1" x14ac:dyDescent="0.3">
      <c r="A38" s="127"/>
      <c r="B38" s="203" t="s">
        <v>22</v>
      </c>
      <c r="C38" s="204"/>
      <c r="D38" s="204"/>
      <c r="E38" s="204"/>
      <c r="F38" s="204"/>
    </row>
    <row r="39" spans="1:6" s="2" customFormat="1" ht="45" customHeight="1" x14ac:dyDescent="0.3">
      <c r="A39" s="82" t="s">
        <v>5</v>
      </c>
      <c r="B39" s="19" t="s">
        <v>755</v>
      </c>
      <c r="C39" s="8">
        <v>490</v>
      </c>
      <c r="D39" s="128"/>
      <c r="E39" s="24">
        <f t="shared" ref="E39:E56" si="1">C39*D39</f>
        <v>0</v>
      </c>
      <c r="F39" s="91" t="s">
        <v>624</v>
      </c>
    </row>
    <row r="40" spans="1:6" s="2" customFormat="1" ht="42.75" x14ac:dyDescent="0.3">
      <c r="A40" s="82" t="s">
        <v>5</v>
      </c>
      <c r="B40" s="14" t="s">
        <v>756</v>
      </c>
      <c r="C40" s="8">
        <v>595</v>
      </c>
      <c r="D40" s="128"/>
      <c r="E40" s="24">
        <f t="shared" si="1"/>
        <v>0</v>
      </c>
      <c r="F40" s="91" t="s">
        <v>624</v>
      </c>
    </row>
    <row r="41" spans="1:6" s="2" customFormat="1" ht="42.75" x14ac:dyDescent="0.3">
      <c r="A41" s="7" t="s">
        <v>5</v>
      </c>
      <c r="B41" s="14" t="s">
        <v>757</v>
      </c>
      <c r="C41" s="8">
        <v>777</v>
      </c>
      <c r="D41" s="128"/>
      <c r="E41" s="24">
        <f t="shared" si="1"/>
        <v>0</v>
      </c>
      <c r="F41" s="91" t="s">
        <v>624</v>
      </c>
    </row>
    <row r="42" spans="1:6" s="2" customFormat="1" ht="15" customHeight="1" x14ac:dyDescent="0.3">
      <c r="A42" s="206" t="s">
        <v>297</v>
      </c>
      <c r="B42" s="12" t="s">
        <v>298</v>
      </c>
      <c r="C42" s="9">
        <v>440</v>
      </c>
      <c r="D42" s="130"/>
      <c r="E42" s="24">
        <f t="shared" si="1"/>
        <v>0</v>
      </c>
      <c r="F42" s="91" t="s">
        <v>624</v>
      </c>
    </row>
    <row r="43" spans="1:6" s="2" customFormat="1" ht="30" x14ac:dyDescent="0.3">
      <c r="A43" s="207"/>
      <c r="B43" s="12" t="s">
        <v>299</v>
      </c>
      <c r="C43" s="9">
        <v>439</v>
      </c>
      <c r="D43" s="130"/>
      <c r="E43" s="24">
        <f t="shared" si="1"/>
        <v>0</v>
      </c>
      <c r="F43" s="91" t="s">
        <v>624</v>
      </c>
    </row>
    <row r="44" spans="1:6" s="2" customFormat="1" ht="30" x14ac:dyDescent="0.3">
      <c r="A44" s="207"/>
      <c r="B44" s="12" t="s">
        <v>300</v>
      </c>
      <c r="C44" s="9">
        <v>433</v>
      </c>
      <c r="D44" s="130"/>
      <c r="E44" s="24">
        <f t="shared" si="1"/>
        <v>0</v>
      </c>
      <c r="F44" s="91" t="s">
        <v>624</v>
      </c>
    </row>
    <row r="45" spans="1:6" s="2" customFormat="1" ht="30" x14ac:dyDescent="0.3">
      <c r="A45" s="207"/>
      <c r="B45" s="12" t="s">
        <v>301</v>
      </c>
      <c r="C45" s="9">
        <v>430</v>
      </c>
      <c r="D45" s="130"/>
      <c r="E45" s="24">
        <f t="shared" si="1"/>
        <v>0</v>
      </c>
      <c r="F45" s="91" t="s">
        <v>624</v>
      </c>
    </row>
    <row r="46" spans="1:6" s="2" customFormat="1" ht="30" x14ac:dyDescent="0.3">
      <c r="A46" s="207"/>
      <c r="B46" s="12" t="s">
        <v>302</v>
      </c>
      <c r="C46" s="9">
        <v>427</v>
      </c>
      <c r="D46" s="130"/>
      <c r="E46" s="24">
        <f t="shared" si="1"/>
        <v>0</v>
      </c>
      <c r="F46" s="91" t="s">
        <v>624</v>
      </c>
    </row>
    <row r="47" spans="1:6" s="2" customFormat="1" ht="30" x14ac:dyDescent="0.3">
      <c r="A47" s="207"/>
      <c r="B47" s="12" t="s">
        <v>303</v>
      </c>
      <c r="C47" s="9">
        <v>425</v>
      </c>
      <c r="D47" s="130"/>
      <c r="E47" s="24">
        <f t="shared" si="1"/>
        <v>0</v>
      </c>
      <c r="F47" s="91" t="s">
        <v>624</v>
      </c>
    </row>
    <row r="48" spans="1:6" s="2" customFormat="1" ht="28.5" customHeight="1" x14ac:dyDescent="0.3">
      <c r="A48" s="207"/>
      <c r="B48" s="12" t="s">
        <v>304</v>
      </c>
      <c r="C48" s="9">
        <v>424</v>
      </c>
      <c r="D48" s="131"/>
      <c r="E48" s="24">
        <f t="shared" si="1"/>
        <v>0</v>
      </c>
      <c r="F48" s="91" t="s">
        <v>624</v>
      </c>
    </row>
    <row r="49" spans="1:6" s="2" customFormat="1" ht="30" x14ac:dyDescent="0.3">
      <c r="A49" s="207"/>
      <c r="B49" s="12" t="s">
        <v>305</v>
      </c>
      <c r="C49" s="9">
        <v>422</v>
      </c>
      <c r="D49" s="131"/>
      <c r="E49" s="24">
        <f t="shared" si="1"/>
        <v>0</v>
      </c>
      <c r="F49" s="91" t="s">
        <v>624</v>
      </c>
    </row>
    <row r="50" spans="1:6" s="2" customFormat="1" ht="30" x14ac:dyDescent="0.3">
      <c r="A50" s="207"/>
      <c r="B50" s="12" t="s">
        <v>306</v>
      </c>
      <c r="C50" s="9">
        <v>421</v>
      </c>
      <c r="D50" s="131"/>
      <c r="E50" s="24">
        <f t="shared" si="1"/>
        <v>0</v>
      </c>
      <c r="F50" s="91" t="s">
        <v>624</v>
      </c>
    </row>
    <row r="51" spans="1:6" s="2" customFormat="1" ht="30" x14ac:dyDescent="0.3">
      <c r="A51" s="207"/>
      <c r="B51" s="12" t="s">
        <v>307</v>
      </c>
      <c r="C51" s="9">
        <v>420.5</v>
      </c>
      <c r="D51" s="131"/>
      <c r="E51" s="24">
        <f t="shared" si="1"/>
        <v>0</v>
      </c>
      <c r="F51" s="91" t="s">
        <v>624</v>
      </c>
    </row>
    <row r="52" spans="1:6" s="2" customFormat="1" ht="30" x14ac:dyDescent="0.3">
      <c r="A52" s="207"/>
      <c r="B52" s="12" t="s">
        <v>308</v>
      </c>
      <c r="C52" s="8">
        <v>2640</v>
      </c>
      <c r="D52" s="132"/>
      <c r="E52" s="24">
        <f t="shared" si="1"/>
        <v>0</v>
      </c>
      <c r="F52" s="91" t="s">
        <v>624</v>
      </c>
    </row>
    <row r="53" spans="1:6" s="2" customFormat="1" ht="30" x14ac:dyDescent="0.3">
      <c r="A53" s="207"/>
      <c r="B53" s="12" t="s">
        <v>309</v>
      </c>
      <c r="C53" s="101">
        <v>12950</v>
      </c>
      <c r="D53" s="132"/>
      <c r="E53" s="24">
        <f t="shared" si="1"/>
        <v>0</v>
      </c>
      <c r="F53" s="91" t="s">
        <v>624</v>
      </c>
    </row>
    <row r="54" spans="1:6" s="2" customFormat="1" ht="30" x14ac:dyDescent="0.3">
      <c r="A54" s="207"/>
      <c r="B54" s="12" t="s">
        <v>310</v>
      </c>
      <c r="C54" s="101">
        <v>25800</v>
      </c>
      <c r="D54" s="132"/>
      <c r="E54" s="24">
        <f t="shared" si="1"/>
        <v>0</v>
      </c>
      <c r="F54" s="91" t="s">
        <v>624</v>
      </c>
    </row>
    <row r="55" spans="1:6" s="2" customFormat="1" ht="30" x14ac:dyDescent="0.3">
      <c r="A55" s="207"/>
      <c r="B55" s="12" t="s">
        <v>311</v>
      </c>
      <c r="C55" s="101">
        <v>38425</v>
      </c>
      <c r="D55" s="132"/>
      <c r="E55" s="24">
        <f t="shared" si="1"/>
        <v>0</v>
      </c>
      <c r="F55" s="91" t="s">
        <v>624</v>
      </c>
    </row>
    <row r="56" spans="1:6" s="2" customFormat="1" ht="30" x14ac:dyDescent="0.3">
      <c r="A56" s="208"/>
      <c r="B56" s="12" t="s">
        <v>312</v>
      </c>
      <c r="C56" s="101">
        <v>50980</v>
      </c>
      <c r="D56" s="132"/>
      <c r="E56" s="24">
        <f t="shared" si="1"/>
        <v>0</v>
      </c>
      <c r="F56" s="91" t="s">
        <v>624</v>
      </c>
    </row>
    <row r="57" spans="1:6" s="2" customFormat="1" ht="22.5" customHeight="1" x14ac:dyDescent="0.3">
      <c r="A57" s="125"/>
      <c r="B57" s="203" t="s">
        <v>24</v>
      </c>
      <c r="C57" s="204"/>
      <c r="D57" s="204"/>
      <c r="E57" s="204"/>
      <c r="F57" s="204"/>
    </row>
    <row r="58" spans="1:6" s="2" customFormat="1" ht="57" x14ac:dyDescent="0.3">
      <c r="A58" s="82" t="s">
        <v>690</v>
      </c>
      <c r="B58" s="76" t="s">
        <v>691</v>
      </c>
      <c r="C58" s="77">
        <v>37900</v>
      </c>
      <c r="D58" s="128"/>
      <c r="E58" s="24">
        <f>C58*D58</f>
        <v>0</v>
      </c>
      <c r="F58" s="91" t="s">
        <v>655</v>
      </c>
    </row>
    <row r="59" spans="1:6" s="2" customFormat="1" ht="142.5" x14ac:dyDescent="0.3">
      <c r="A59" s="102" t="s">
        <v>917</v>
      </c>
      <c r="B59" s="78" t="s">
        <v>143</v>
      </c>
      <c r="C59" s="79">
        <v>12400</v>
      </c>
      <c r="D59" s="128"/>
      <c r="E59" s="24">
        <f t="shared" ref="E59:E71" si="2">C59*D59</f>
        <v>0</v>
      </c>
      <c r="F59" s="91" t="s">
        <v>635</v>
      </c>
    </row>
    <row r="60" spans="1:6" s="2" customFormat="1" ht="57" x14ac:dyDescent="0.3">
      <c r="A60" s="102" t="s">
        <v>11</v>
      </c>
      <c r="B60" s="80" t="s">
        <v>12</v>
      </c>
      <c r="C60" s="79">
        <v>19400</v>
      </c>
      <c r="D60" s="128"/>
      <c r="E60" s="24">
        <f t="shared" si="2"/>
        <v>0</v>
      </c>
      <c r="F60" s="91" t="s">
        <v>635</v>
      </c>
    </row>
    <row r="61" spans="1:6" s="2" customFormat="1" ht="114" x14ac:dyDescent="0.3">
      <c r="A61" s="102" t="s">
        <v>72</v>
      </c>
      <c r="B61" s="80" t="s">
        <v>144</v>
      </c>
      <c r="C61" s="79">
        <v>18000</v>
      </c>
      <c r="D61" s="128"/>
      <c r="E61" s="24">
        <f t="shared" si="2"/>
        <v>0</v>
      </c>
      <c r="F61" s="91" t="s">
        <v>635</v>
      </c>
    </row>
    <row r="62" spans="1:6" s="2" customFormat="1" ht="75" customHeight="1" x14ac:dyDescent="0.3">
      <c r="A62" s="102" t="s">
        <v>73</v>
      </c>
      <c r="B62" s="80" t="s">
        <v>145</v>
      </c>
      <c r="C62" s="79">
        <v>7600</v>
      </c>
      <c r="D62" s="128"/>
      <c r="E62" s="24">
        <f t="shared" si="2"/>
        <v>0</v>
      </c>
      <c r="F62" s="91" t="s">
        <v>635</v>
      </c>
    </row>
    <row r="63" spans="1:6" s="2" customFormat="1" ht="45" x14ac:dyDescent="0.3">
      <c r="A63" s="102" t="s">
        <v>13</v>
      </c>
      <c r="B63" s="81" t="s">
        <v>14</v>
      </c>
      <c r="C63" s="79">
        <v>35000</v>
      </c>
      <c r="D63" s="128"/>
      <c r="E63" s="24">
        <f t="shared" si="2"/>
        <v>0</v>
      </c>
      <c r="F63" s="91" t="s">
        <v>635</v>
      </c>
    </row>
    <row r="64" spans="1:6" s="2" customFormat="1" ht="45" x14ac:dyDescent="0.3">
      <c r="A64" s="102" t="s">
        <v>133</v>
      </c>
      <c r="B64" s="81" t="s">
        <v>134</v>
      </c>
      <c r="C64" s="79">
        <v>6000</v>
      </c>
      <c r="D64" s="128"/>
      <c r="E64" s="24">
        <f t="shared" si="2"/>
        <v>0</v>
      </c>
      <c r="F64" s="91" t="s">
        <v>635</v>
      </c>
    </row>
    <row r="65" spans="1:6" s="2" customFormat="1" ht="45" x14ac:dyDescent="0.3">
      <c r="A65" s="102" t="s">
        <v>135</v>
      </c>
      <c r="B65" s="81" t="s">
        <v>136</v>
      </c>
      <c r="C65" s="79">
        <v>40000</v>
      </c>
      <c r="D65" s="128"/>
      <c r="E65" s="24">
        <f t="shared" si="2"/>
        <v>0</v>
      </c>
      <c r="F65" s="91" t="s">
        <v>635</v>
      </c>
    </row>
    <row r="66" spans="1:6" s="2" customFormat="1" ht="45" x14ac:dyDescent="0.3">
      <c r="A66" s="102" t="s">
        <v>137</v>
      </c>
      <c r="B66" s="81" t="s">
        <v>138</v>
      </c>
      <c r="C66" s="79">
        <v>6000</v>
      </c>
      <c r="D66" s="128"/>
      <c r="E66" s="24">
        <f t="shared" si="2"/>
        <v>0</v>
      </c>
      <c r="F66" s="91" t="s">
        <v>635</v>
      </c>
    </row>
    <row r="67" spans="1:6" s="2" customFormat="1" ht="45" x14ac:dyDescent="0.3">
      <c r="A67" s="102" t="s">
        <v>15</v>
      </c>
      <c r="B67" s="81" t="s">
        <v>146</v>
      </c>
      <c r="C67" s="79">
        <v>30000</v>
      </c>
      <c r="D67" s="128"/>
      <c r="E67" s="24">
        <f t="shared" si="2"/>
        <v>0</v>
      </c>
      <c r="F67" s="91" t="s">
        <v>635</v>
      </c>
    </row>
    <row r="68" spans="1:6" s="2" customFormat="1" ht="45" x14ac:dyDescent="0.3">
      <c r="A68" s="102" t="s">
        <v>16</v>
      </c>
      <c r="B68" s="81" t="s">
        <v>147</v>
      </c>
      <c r="C68" s="79">
        <v>18000</v>
      </c>
      <c r="D68" s="128"/>
      <c r="E68" s="24">
        <f t="shared" si="2"/>
        <v>0</v>
      </c>
      <c r="F68" s="91" t="s">
        <v>635</v>
      </c>
    </row>
    <row r="69" spans="1:6" s="2" customFormat="1" ht="45" x14ac:dyDescent="0.3">
      <c r="A69" s="102" t="s">
        <v>17</v>
      </c>
      <c r="B69" s="81" t="s">
        <v>589</v>
      </c>
      <c r="C69" s="79">
        <v>4500</v>
      </c>
      <c r="D69" s="128"/>
      <c r="E69" s="24">
        <f t="shared" si="2"/>
        <v>0</v>
      </c>
      <c r="F69" s="91" t="s">
        <v>635</v>
      </c>
    </row>
    <row r="70" spans="1:6" s="2" customFormat="1" ht="57" x14ac:dyDescent="0.3">
      <c r="A70" s="102" t="s">
        <v>233</v>
      </c>
      <c r="B70" s="81" t="s">
        <v>692</v>
      </c>
      <c r="C70" s="103">
        <v>40000</v>
      </c>
      <c r="D70" s="128"/>
      <c r="E70" s="24">
        <f t="shared" si="2"/>
        <v>0</v>
      </c>
      <c r="F70" s="91" t="s">
        <v>635</v>
      </c>
    </row>
    <row r="71" spans="1:6" s="2" customFormat="1" ht="45" x14ac:dyDescent="0.3">
      <c r="A71" s="102" t="s">
        <v>212</v>
      </c>
      <c r="B71" s="81" t="s">
        <v>234</v>
      </c>
      <c r="C71" s="79">
        <v>25000</v>
      </c>
      <c r="D71" s="128"/>
      <c r="E71" s="24">
        <f t="shared" si="2"/>
        <v>0</v>
      </c>
      <c r="F71" s="91" t="s">
        <v>635</v>
      </c>
    </row>
    <row r="72" spans="1:6" s="2" customFormat="1" ht="22.5" customHeight="1" x14ac:dyDescent="0.3">
      <c r="A72" s="125"/>
      <c r="B72" s="209" t="s">
        <v>23</v>
      </c>
      <c r="C72" s="210"/>
      <c r="D72" s="210"/>
      <c r="E72" s="210"/>
      <c r="F72" s="210"/>
    </row>
    <row r="73" spans="1:6" ht="48" customHeight="1" x14ac:dyDescent="0.3">
      <c r="A73" s="82" t="s">
        <v>4</v>
      </c>
      <c r="B73" s="73" t="s">
        <v>750</v>
      </c>
      <c r="C73" s="101">
        <v>690</v>
      </c>
      <c r="D73" s="128"/>
      <c r="E73" s="75">
        <f t="shared" ref="E73:E81" si="3">C73*D73</f>
        <v>0</v>
      </c>
      <c r="F73" s="108" t="s">
        <v>636</v>
      </c>
    </row>
    <row r="74" spans="1:6" ht="48" customHeight="1" x14ac:dyDescent="0.3">
      <c r="A74" s="82" t="s">
        <v>71</v>
      </c>
      <c r="B74" s="73" t="s">
        <v>750</v>
      </c>
      <c r="C74" s="101">
        <v>28440</v>
      </c>
      <c r="D74" s="128"/>
      <c r="E74" s="75">
        <f t="shared" si="3"/>
        <v>0</v>
      </c>
      <c r="F74" s="108" t="s">
        <v>636</v>
      </c>
    </row>
    <row r="75" spans="1:6" s="2" customFormat="1" ht="48" customHeight="1" x14ac:dyDescent="0.3">
      <c r="A75" s="82" t="s">
        <v>619</v>
      </c>
      <c r="B75" s="14" t="s">
        <v>747</v>
      </c>
      <c r="C75" s="8">
        <v>1600</v>
      </c>
      <c r="D75" s="128"/>
      <c r="E75" s="24">
        <f t="shared" si="3"/>
        <v>0</v>
      </c>
      <c r="F75" s="91" t="s">
        <v>746</v>
      </c>
    </row>
    <row r="76" spans="1:6" s="2" customFormat="1" ht="48" customHeight="1" x14ac:dyDescent="0.3">
      <c r="A76" s="82" t="s">
        <v>620</v>
      </c>
      <c r="B76" s="14" t="s">
        <v>748</v>
      </c>
      <c r="C76" s="8">
        <v>53200</v>
      </c>
      <c r="D76" s="128"/>
      <c r="E76" s="24">
        <f>C76*D76</f>
        <v>0</v>
      </c>
      <c r="F76" s="91" t="s">
        <v>746</v>
      </c>
    </row>
    <row r="77" spans="1:6" s="2" customFormat="1" ht="74.25" customHeight="1" x14ac:dyDescent="0.3">
      <c r="A77" s="82" t="s">
        <v>207</v>
      </c>
      <c r="B77" s="14" t="s">
        <v>861</v>
      </c>
      <c r="C77" s="101">
        <v>660</v>
      </c>
      <c r="D77" s="128"/>
      <c r="E77" s="24">
        <f>C77*D77</f>
        <v>0</v>
      </c>
      <c r="F77" s="91" t="s">
        <v>635</v>
      </c>
    </row>
    <row r="78" spans="1:6" s="2" customFormat="1" ht="129.75" customHeight="1" x14ac:dyDescent="0.3">
      <c r="A78" s="82" t="s">
        <v>680</v>
      </c>
      <c r="B78" s="14" t="s">
        <v>681</v>
      </c>
      <c r="C78" s="8">
        <v>35000</v>
      </c>
      <c r="D78" s="128"/>
      <c r="E78" s="24">
        <f>C78*D78</f>
        <v>0</v>
      </c>
      <c r="F78" s="91" t="s">
        <v>679</v>
      </c>
    </row>
    <row r="79" spans="1:6" s="2" customFormat="1" ht="48" customHeight="1" x14ac:dyDescent="0.3">
      <c r="A79" s="82" t="s">
        <v>148</v>
      </c>
      <c r="B79" s="49" t="s">
        <v>149</v>
      </c>
      <c r="C79" s="8">
        <v>4000</v>
      </c>
      <c r="D79" s="128"/>
      <c r="E79" s="24">
        <f t="shared" si="3"/>
        <v>0</v>
      </c>
      <c r="F79" s="91" t="s">
        <v>636</v>
      </c>
    </row>
    <row r="80" spans="1:6" s="2" customFormat="1" ht="48" customHeight="1" x14ac:dyDescent="0.3">
      <c r="A80" s="102" t="s">
        <v>150</v>
      </c>
      <c r="B80" s="81" t="s">
        <v>149</v>
      </c>
      <c r="C80" s="8">
        <v>3000</v>
      </c>
      <c r="D80" s="128"/>
      <c r="E80" s="24">
        <f t="shared" si="3"/>
        <v>0</v>
      </c>
      <c r="F80" s="91" t="s">
        <v>636</v>
      </c>
    </row>
    <row r="81" spans="1:6" ht="50.25" customHeight="1" x14ac:dyDescent="0.3">
      <c r="A81" s="82" t="s">
        <v>737</v>
      </c>
      <c r="B81" s="73" t="s">
        <v>855</v>
      </c>
      <c r="C81" s="101">
        <v>11880</v>
      </c>
      <c r="D81" s="128"/>
      <c r="E81" s="75">
        <f t="shared" si="3"/>
        <v>0</v>
      </c>
      <c r="F81" s="108" t="s">
        <v>856</v>
      </c>
    </row>
    <row r="82" spans="1:6" ht="42.75" x14ac:dyDescent="0.3">
      <c r="A82" s="82" t="s">
        <v>736</v>
      </c>
      <c r="B82" s="73" t="s">
        <v>8</v>
      </c>
      <c r="C82" s="101">
        <v>7100</v>
      </c>
      <c r="D82" s="128"/>
      <c r="E82" s="75">
        <f t="shared" ref="E82:E100" si="4">C82*D82</f>
        <v>0</v>
      </c>
      <c r="F82" s="108" t="s">
        <v>636</v>
      </c>
    </row>
    <row r="83" spans="1:6" s="2" customFormat="1" ht="128.25" x14ac:dyDescent="0.3">
      <c r="A83" s="82" t="s">
        <v>694</v>
      </c>
      <c r="B83" s="14" t="s">
        <v>695</v>
      </c>
      <c r="C83" s="8">
        <v>36800</v>
      </c>
      <c r="D83" s="128"/>
      <c r="E83" s="24">
        <f t="shared" si="4"/>
        <v>0</v>
      </c>
      <c r="F83" s="91" t="s">
        <v>650</v>
      </c>
    </row>
    <row r="84" spans="1:6" s="2" customFormat="1" ht="128.25" x14ac:dyDescent="0.3">
      <c r="A84" s="82" t="s">
        <v>697</v>
      </c>
      <c r="B84" s="14" t="s">
        <v>696</v>
      </c>
      <c r="C84" s="8">
        <v>93700</v>
      </c>
      <c r="D84" s="128"/>
      <c r="E84" s="24">
        <f t="shared" si="4"/>
        <v>0</v>
      </c>
      <c r="F84" s="91" t="s">
        <v>650</v>
      </c>
    </row>
    <row r="85" spans="1:6" s="2" customFormat="1" ht="128.25" x14ac:dyDescent="0.3">
      <c r="A85" s="82" t="s">
        <v>698</v>
      </c>
      <c r="B85" s="14" t="s">
        <v>699</v>
      </c>
      <c r="C85" s="8">
        <v>215500</v>
      </c>
      <c r="D85" s="128"/>
      <c r="E85" s="24">
        <f t="shared" si="4"/>
        <v>0</v>
      </c>
      <c r="F85" s="91" t="s">
        <v>650</v>
      </c>
    </row>
    <row r="86" spans="1:6" s="2" customFormat="1" ht="128.25" x14ac:dyDescent="0.3">
      <c r="A86" s="82" t="s">
        <v>701</v>
      </c>
      <c r="B86" s="14" t="s">
        <v>700</v>
      </c>
      <c r="C86" s="8">
        <v>6800</v>
      </c>
      <c r="D86" s="128"/>
      <c r="E86" s="24">
        <f t="shared" si="4"/>
        <v>0</v>
      </c>
      <c r="F86" s="91" t="s">
        <v>650</v>
      </c>
    </row>
    <row r="87" spans="1:6" s="2" customFormat="1" ht="156.75" x14ac:dyDescent="0.3">
      <c r="A87" s="82" t="s">
        <v>702</v>
      </c>
      <c r="B87" s="14" t="s">
        <v>703</v>
      </c>
      <c r="C87" s="8">
        <v>36800</v>
      </c>
      <c r="D87" s="128"/>
      <c r="E87" s="24">
        <f t="shared" si="4"/>
        <v>0</v>
      </c>
      <c r="F87" s="91" t="s">
        <v>650</v>
      </c>
    </row>
    <row r="88" spans="1:6" s="2" customFormat="1" ht="156.75" x14ac:dyDescent="0.3">
      <c r="A88" s="82" t="s">
        <v>704</v>
      </c>
      <c r="B88" s="14" t="s">
        <v>707</v>
      </c>
      <c r="C88" s="8">
        <v>93700</v>
      </c>
      <c r="D88" s="128"/>
      <c r="E88" s="24">
        <f t="shared" si="4"/>
        <v>0</v>
      </c>
      <c r="F88" s="91" t="s">
        <v>650</v>
      </c>
    </row>
    <row r="89" spans="1:6" s="2" customFormat="1" ht="156.75" x14ac:dyDescent="0.3">
      <c r="A89" s="82" t="s">
        <v>705</v>
      </c>
      <c r="B89" s="14" t="s">
        <v>706</v>
      </c>
      <c r="C89" s="8">
        <v>215500</v>
      </c>
      <c r="D89" s="128"/>
      <c r="E89" s="24">
        <f t="shared" si="4"/>
        <v>0</v>
      </c>
      <c r="F89" s="91" t="s">
        <v>650</v>
      </c>
    </row>
    <row r="90" spans="1:6" s="2" customFormat="1" ht="75" x14ac:dyDescent="0.3">
      <c r="A90" s="82" t="s">
        <v>708</v>
      </c>
      <c r="B90" s="14" t="s">
        <v>709</v>
      </c>
      <c r="C90" s="8">
        <v>53000</v>
      </c>
      <c r="D90" s="128"/>
      <c r="E90" s="24">
        <f t="shared" si="4"/>
        <v>0</v>
      </c>
      <c r="F90" s="91" t="s">
        <v>650</v>
      </c>
    </row>
    <row r="91" spans="1:6" s="2" customFormat="1" ht="75" x14ac:dyDescent="0.3">
      <c r="A91" s="82" t="s">
        <v>710</v>
      </c>
      <c r="B91" s="14" t="s">
        <v>711</v>
      </c>
      <c r="C91" s="8">
        <v>109500</v>
      </c>
      <c r="D91" s="128"/>
      <c r="E91" s="24">
        <f t="shared" si="4"/>
        <v>0</v>
      </c>
      <c r="F91" s="91" t="s">
        <v>650</v>
      </c>
    </row>
    <row r="92" spans="1:6" s="2" customFormat="1" ht="75" x14ac:dyDescent="0.3">
      <c r="A92" s="82" t="s">
        <v>712</v>
      </c>
      <c r="B92" s="14" t="s">
        <v>713</v>
      </c>
      <c r="C92" s="8">
        <v>230000</v>
      </c>
      <c r="D92" s="128"/>
      <c r="E92" s="24">
        <f t="shared" si="4"/>
        <v>0</v>
      </c>
      <c r="F92" s="91" t="s">
        <v>650</v>
      </c>
    </row>
    <row r="93" spans="1:6" s="2" customFormat="1" ht="185.25" x14ac:dyDescent="0.3">
      <c r="A93" s="82" t="s">
        <v>714</v>
      </c>
      <c r="B93" s="14" t="s">
        <v>715</v>
      </c>
      <c r="C93" s="8">
        <v>6800</v>
      </c>
      <c r="D93" s="128"/>
      <c r="E93" s="24">
        <f t="shared" si="4"/>
        <v>0</v>
      </c>
      <c r="F93" s="91" t="s">
        <v>650</v>
      </c>
    </row>
    <row r="94" spans="1:6" s="2" customFormat="1" ht="42.75" x14ac:dyDescent="0.3">
      <c r="A94" s="82" t="s">
        <v>6</v>
      </c>
      <c r="B94" s="14" t="s">
        <v>7</v>
      </c>
      <c r="C94" s="8">
        <v>3000</v>
      </c>
      <c r="D94" s="128"/>
      <c r="E94" s="24">
        <f t="shared" si="4"/>
        <v>0</v>
      </c>
      <c r="F94" s="91" t="s">
        <v>651</v>
      </c>
    </row>
    <row r="95" spans="1:6" s="2" customFormat="1" ht="99.75" x14ac:dyDescent="0.3">
      <c r="A95" s="82" t="s">
        <v>894</v>
      </c>
      <c r="B95" s="174" t="s">
        <v>895</v>
      </c>
      <c r="C95" s="11">
        <v>4890</v>
      </c>
      <c r="D95" s="129"/>
      <c r="E95" s="24">
        <f t="shared" si="4"/>
        <v>0</v>
      </c>
      <c r="F95" s="91" t="s">
        <v>652</v>
      </c>
    </row>
    <row r="96" spans="1:6" s="2" customFormat="1" ht="313.5" x14ac:dyDescent="0.3">
      <c r="A96" s="82" t="s">
        <v>896</v>
      </c>
      <c r="B96" s="6" t="s">
        <v>897</v>
      </c>
      <c r="C96" s="11">
        <v>2290</v>
      </c>
      <c r="D96" s="129"/>
      <c r="E96" s="24">
        <f t="shared" si="4"/>
        <v>0</v>
      </c>
      <c r="F96" s="91" t="s">
        <v>652</v>
      </c>
    </row>
    <row r="97" spans="1:6" s="2" customFormat="1" ht="128.25" x14ac:dyDescent="0.3">
      <c r="A97" s="82" t="s">
        <v>898</v>
      </c>
      <c r="B97" s="174" t="s">
        <v>899</v>
      </c>
      <c r="C97" s="11">
        <v>3690</v>
      </c>
      <c r="D97" s="129"/>
      <c r="E97" s="24">
        <f t="shared" si="4"/>
        <v>0</v>
      </c>
      <c r="F97" s="91" t="s">
        <v>652</v>
      </c>
    </row>
    <row r="98" spans="1:6" s="2" customFormat="1" ht="199.5" x14ac:dyDescent="0.3">
      <c r="A98" s="82" t="s">
        <v>901</v>
      </c>
      <c r="B98" s="174" t="s">
        <v>900</v>
      </c>
      <c r="C98" s="11">
        <v>3580</v>
      </c>
      <c r="D98" s="129"/>
      <c r="E98" s="24">
        <f t="shared" si="4"/>
        <v>0</v>
      </c>
      <c r="F98" s="91" t="s">
        <v>652</v>
      </c>
    </row>
    <row r="99" spans="1:6" s="2" customFormat="1" ht="85.5" x14ac:dyDescent="0.3">
      <c r="A99" s="82" t="s">
        <v>902</v>
      </c>
      <c r="B99" s="174" t="s">
        <v>903</v>
      </c>
      <c r="C99" s="11">
        <v>2520</v>
      </c>
      <c r="D99" s="129"/>
      <c r="E99" s="24">
        <f t="shared" si="4"/>
        <v>0</v>
      </c>
      <c r="F99" s="91" t="s">
        <v>652</v>
      </c>
    </row>
    <row r="100" spans="1:6" s="2" customFormat="1" ht="85.5" x14ac:dyDescent="0.3">
      <c r="A100" s="82" t="s">
        <v>864</v>
      </c>
      <c r="B100" s="174" t="s">
        <v>865</v>
      </c>
      <c r="C100" s="11">
        <v>3590</v>
      </c>
      <c r="D100" s="129"/>
      <c r="E100" s="24">
        <f t="shared" si="4"/>
        <v>0</v>
      </c>
      <c r="F100" s="91" t="s">
        <v>652</v>
      </c>
    </row>
    <row r="101" spans="1:6" s="2" customFormat="1" ht="57" x14ac:dyDescent="0.3">
      <c r="A101" s="82" t="s">
        <v>18</v>
      </c>
      <c r="B101" s="15" t="s">
        <v>693</v>
      </c>
      <c r="C101" s="74">
        <v>8500</v>
      </c>
      <c r="D101" s="128"/>
      <c r="E101" s="24">
        <f t="shared" ref="E101:E105" si="5">C101*D101</f>
        <v>0</v>
      </c>
      <c r="F101" s="91" t="s">
        <v>636</v>
      </c>
    </row>
    <row r="102" spans="1:6" s="2" customFormat="1" ht="57" x14ac:dyDescent="0.3">
      <c r="A102" s="100" t="s">
        <v>283</v>
      </c>
      <c r="B102" s="12" t="s">
        <v>722</v>
      </c>
      <c r="C102" s="101">
        <v>47000</v>
      </c>
      <c r="D102" s="128"/>
      <c r="E102" s="24">
        <f>C102*D102</f>
        <v>0</v>
      </c>
      <c r="F102" s="91" t="s">
        <v>624</v>
      </c>
    </row>
    <row r="103" spans="1:6" s="2" customFormat="1" ht="28.5" x14ac:dyDescent="0.3">
      <c r="A103" s="82" t="s">
        <v>19</v>
      </c>
      <c r="B103" s="14" t="s">
        <v>282</v>
      </c>
      <c r="C103" s="101">
        <v>6600</v>
      </c>
      <c r="D103" s="128"/>
      <c r="E103" s="24">
        <f>C103*D103</f>
        <v>0</v>
      </c>
      <c r="F103" s="91" t="s">
        <v>636</v>
      </c>
    </row>
    <row r="104" spans="1:6" s="2" customFormat="1" ht="99.75" x14ac:dyDescent="0.3">
      <c r="A104" s="82" t="s">
        <v>818</v>
      </c>
      <c r="B104" s="14" t="s">
        <v>819</v>
      </c>
      <c r="C104" s="101">
        <v>20000</v>
      </c>
      <c r="D104" s="128"/>
      <c r="E104" s="24">
        <f t="shared" ref="E104" si="6">C104*D104</f>
        <v>0</v>
      </c>
      <c r="F104" s="91" t="s">
        <v>636</v>
      </c>
    </row>
    <row r="105" spans="1:6" s="2" customFormat="1" ht="85.5" x14ac:dyDescent="0.3">
      <c r="A105" s="82" t="s">
        <v>682</v>
      </c>
      <c r="B105" s="14" t="s">
        <v>683</v>
      </c>
      <c r="C105" s="101">
        <v>33000</v>
      </c>
      <c r="D105" s="128"/>
      <c r="E105" s="24">
        <f t="shared" si="5"/>
        <v>0</v>
      </c>
      <c r="F105" s="91" t="s">
        <v>636</v>
      </c>
    </row>
    <row r="106" spans="1:6" s="2" customFormat="1" ht="22.5" customHeight="1" x14ac:dyDescent="0.3">
      <c r="A106" s="125"/>
      <c r="B106" s="209" t="s">
        <v>802</v>
      </c>
      <c r="C106" s="210"/>
      <c r="D106" s="210"/>
      <c r="E106" s="210"/>
      <c r="F106" s="210"/>
    </row>
    <row r="107" spans="1:6" s="2" customFormat="1" ht="57" x14ac:dyDescent="0.3">
      <c r="A107" s="82" t="s">
        <v>246</v>
      </c>
      <c r="B107" s="6" t="s">
        <v>639</v>
      </c>
      <c r="C107" s="10">
        <v>19800</v>
      </c>
      <c r="D107" s="129"/>
      <c r="E107" s="92">
        <f>C107*D107</f>
        <v>0</v>
      </c>
      <c r="F107" s="91" t="s">
        <v>638</v>
      </c>
    </row>
    <row r="108" spans="1:6" s="2" customFormat="1" ht="114" x14ac:dyDescent="0.3">
      <c r="A108" s="82" t="s">
        <v>648</v>
      </c>
      <c r="B108" s="6" t="s">
        <v>649</v>
      </c>
      <c r="C108" s="10">
        <v>16200</v>
      </c>
      <c r="D108" s="129"/>
      <c r="E108" s="92">
        <f>C108*D108</f>
        <v>0</v>
      </c>
      <c r="F108" s="91" t="s">
        <v>808</v>
      </c>
    </row>
    <row r="109" spans="1:6" s="2" customFormat="1" ht="114" x14ac:dyDescent="0.3">
      <c r="A109" s="82" t="s">
        <v>640</v>
      </c>
      <c r="B109" s="6" t="s">
        <v>641</v>
      </c>
      <c r="C109" s="10">
        <v>48900</v>
      </c>
      <c r="D109" s="129"/>
      <c r="E109" s="92">
        <f>C109*D109</f>
        <v>0</v>
      </c>
      <c r="F109" s="91" t="s">
        <v>808</v>
      </c>
    </row>
    <row r="110" spans="1:6" s="2" customFormat="1" ht="242.25" x14ac:dyDescent="0.3">
      <c r="A110" s="82" t="s">
        <v>646</v>
      </c>
      <c r="B110" s="6" t="s">
        <v>647</v>
      </c>
      <c r="C110" s="10">
        <v>100000</v>
      </c>
      <c r="D110" s="129"/>
      <c r="E110" s="92">
        <f>C110*D110</f>
        <v>0</v>
      </c>
      <c r="F110" s="91" t="s">
        <v>808</v>
      </c>
    </row>
    <row r="111" spans="1:6" ht="136.5" customHeight="1" x14ac:dyDescent="0.3">
      <c r="A111" s="82" t="s">
        <v>805</v>
      </c>
      <c r="B111" s="73" t="s">
        <v>804</v>
      </c>
      <c r="C111" s="101">
        <v>13500</v>
      </c>
      <c r="D111" s="128"/>
      <c r="E111" s="75">
        <f t="shared" ref="E111:E113" si="7">C111*D111</f>
        <v>0</v>
      </c>
      <c r="F111" s="108" t="s">
        <v>803</v>
      </c>
    </row>
    <row r="112" spans="1:6" ht="134.25" customHeight="1" x14ac:dyDescent="0.3">
      <c r="A112" s="82" t="s">
        <v>806</v>
      </c>
      <c r="B112" s="73" t="s">
        <v>809</v>
      </c>
      <c r="C112" s="101">
        <v>49800</v>
      </c>
      <c r="D112" s="128"/>
      <c r="E112" s="75">
        <f t="shared" si="7"/>
        <v>0</v>
      </c>
      <c r="F112" s="108" t="s">
        <v>803</v>
      </c>
    </row>
    <row r="113" spans="1:6" s="2" customFormat="1" ht="409.5" customHeight="1" x14ac:dyDescent="0.3">
      <c r="A113" s="82" t="s">
        <v>807</v>
      </c>
      <c r="B113" s="14" t="s">
        <v>891</v>
      </c>
      <c r="C113" s="8">
        <v>75000</v>
      </c>
      <c r="D113" s="128"/>
      <c r="E113" s="24">
        <f t="shared" si="7"/>
        <v>0</v>
      </c>
      <c r="F113" s="108" t="s">
        <v>803</v>
      </c>
    </row>
    <row r="114" spans="1:6" s="2" customFormat="1" ht="15" customHeight="1" x14ac:dyDescent="0.3">
      <c r="A114" s="196" t="s">
        <v>54</v>
      </c>
      <c r="B114" s="197"/>
      <c r="C114" s="205"/>
      <c r="D114" s="196">
        <f>SUM(E4:E105)</f>
        <v>0</v>
      </c>
      <c r="E114" s="197"/>
      <c r="F114" s="139"/>
    </row>
    <row r="115" spans="1:6" s="2" customFormat="1" x14ac:dyDescent="0.35">
      <c r="A115"/>
      <c r="B115"/>
      <c r="C115"/>
      <c r="D115"/>
      <c r="E115" s="3"/>
    </row>
    <row r="116" spans="1:6" s="2" customFormat="1" x14ac:dyDescent="0.35">
      <c r="A116"/>
      <c r="B116"/>
      <c r="C116"/>
      <c r="D116"/>
      <c r="E116" s="3"/>
    </row>
    <row r="117" spans="1:6" s="2" customFormat="1" x14ac:dyDescent="0.35">
      <c r="A117"/>
      <c r="B117"/>
      <c r="C117"/>
      <c r="D117"/>
      <c r="E117" s="3"/>
    </row>
    <row r="118" spans="1:6" s="2" customFormat="1" x14ac:dyDescent="0.35">
      <c r="A118"/>
      <c r="B118"/>
      <c r="C118"/>
      <c r="D118"/>
      <c r="E118" s="3"/>
    </row>
    <row r="119" spans="1:6" s="2" customFormat="1" x14ac:dyDescent="0.35">
      <c r="A119"/>
      <c r="B119"/>
      <c r="C119"/>
      <c r="D119"/>
      <c r="E119" s="3"/>
    </row>
    <row r="120" spans="1:6" s="2" customFormat="1" x14ac:dyDescent="0.35">
      <c r="A120"/>
      <c r="B120"/>
      <c r="C120"/>
      <c r="D120"/>
      <c r="E120" s="3"/>
    </row>
    <row r="121" spans="1:6" s="2" customFormat="1" x14ac:dyDescent="0.35">
      <c r="A121"/>
      <c r="B121"/>
      <c r="C121"/>
      <c r="D121"/>
      <c r="E121" s="3"/>
    </row>
    <row r="122" spans="1:6" s="2" customFormat="1" x14ac:dyDescent="0.35">
      <c r="A122"/>
      <c r="B122"/>
      <c r="C122"/>
      <c r="D122"/>
      <c r="E122" s="3"/>
    </row>
    <row r="123" spans="1:6" s="2" customFormat="1" x14ac:dyDescent="0.35">
      <c r="A123"/>
      <c r="B123"/>
      <c r="C123"/>
      <c r="D123"/>
      <c r="E123" s="3"/>
    </row>
    <row r="124" spans="1:6" s="2" customFormat="1" x14ac:dyDescent="0.35">
      <c r="A124"/>
      <c r="B124"/>
      <c r="C124"/>
      <c r="D124"/>
      <c r="E124" s="3"/>
    </row>
    <row r="125" spans="1:6" s="2" customFormat="1" x14ac:dyDescent="0.35">
      <c r="A125"/>
      <c r="B125"/>
      <c r="C125"/>
      <c r="D125"/>
      <c r="E125" s="3"/>
    </row>
    <row r="126" spans="1:6" s="2" customFormat="1" x14ac:dyDescent="0.35">
      <c r="A126"/>
      <c r="B126"/>
      <c r="C126"/>
      <c r="D126"/>
      <c r="E126" s="3"/>
    </row>
    <row r="127" spans="1:6" s="2" customFormat="1" x14ac:dyDescent="0.35">
      <c r="A127"/>
      <c r="B127"/>
      <c r="C127"/>
      <c r="D127"/>
      <c r="E127" s="3"/>
    </row>
    <row r="128" spans="1:6" s="2" customFormat="1" x14ac:dyDescent="0.35">
      <c r="A128"/>
      <c r="B128"/>
      <c r="C128"/>
      <c r="D128"/>
      <c r="E128" s="3"/>
    </row>
    <row r="129" spans="1:5" s="38" customFormat="1" ht="31.5" customHeight="1" x14ac:dyDescent="0.35">
      <c r="A129"/>
      <c r="B129"/>
      <c r="C129"/>
      <c r="D129"/>
      <c r="E129" s="3"/>
    </row>
    <row r="130" spans="1:5" x14ac:dyDescent="0.35">
      <c r="A130"/>
      <c r="B130"/>
      <c r="D130"/>
      <c r="E130" s="3"/>
    </row>
    <row r="131" spans="1:5" x14ac:dyDescent="0.35">
      <c r="A131"/>
      <c r="B131"/>
      <c r="D131"/>
      <c r="E131" s="3"/>
    </row>
    <row r="132" spans="1:5" x14ac:dyDescent="0.35">
      <c r="A132"/>
      <c r="B132"/>
      <c r="D132"/>
      <c r="E132" s="3"/>
    </row>
    <row r="133" spans="1:5" x14ac:dyDescent="0.35">
      <c r="A133"/>
      <c r="B133"/>
      <c r="D133"/>
      <c r="E133" s="3"/>
    </row>
    <row r="134" spans="1:5" x14ac:dyDescent="0.35">
      <c r="A134"/>
      <c r="B134"/>
      <c r="D134"/>
      <c r="E134" s="3"/>
    </row>
    <row r="135" spans="1:5" x14ac:dyDescent="0.35">
      <c r="A135"/>
      <c r="B135"/>
      <c r="D135"/>
      <c r="E135" s="3"/>
    </row>
    <row r="136" spans="1:5" x14ac:dyDescent="0.35">
      <c r="A136"/>
      <c r="B136"/>
      <c r="D136"/>
      <c r="E136" s="3"/>
    </row>
    <row r="137" spans="1:5" x14ac:dyDescent="0.35">
      <c r="A137"/>
      <c r="B137"/>
      <c r="D137"/>
      <c r="E137" s="3"/>
    </row>
    <row r="138" spans="1:5" x14ac:dyDescent="0.35">
      <c r="A138"/>
      <c r="B138"/>
      <c r="D138"/>
      <c r="E138" s="3"/>
    </row>
    <row r="139" spans="1:5" x14ac:dyDescent="0.35">
      <c r="A139"/>
      <c r="B139"/>
      <c r="D139"/>
      <c r="E139" s="3"/>
    </row>
    <row r="140" spans="1:5" ht="15.75" customHeight="1" x14ac:dyDescent="0.35">
      <c r="A140"/>
      <c r="B140"/>
      <c r="D140"/>
      <c r="E140" s="3"/>
    </row>
    <row r="141" spans="1:5" x14ac:dyDescent="0.35">
      <c r="A141"/>
      <c r="B141"/>
      <c r="D141"/>
      <c r="E141" s="3"/>
    </row>
    <row r="142" spans="1:5" x14ac:dyDescent="0.35">
      <c r="A142"/>
      <c r="B142"/>
      <c r="D142"/>
      <c r="E142" s="3"/>
    </row>
    <row r="143" spans="1:5" ht="15.75" customHeight="1" x14ac:dyDescent="0.35">
      <c r="A143"/>
      <c r="B143"/>
      <c r="D143"/>
      <c r="E143" s="3"/>
    </row>
    <row r="144" spans="1:5" x14ac:dyDescent="0.35">
      <c r="A144"/>
      <c r="B144"/>
      <c r="D144"/>
      <c r="E144" s="3"/>
    </row>
    <row r="145" spans="1:5" x14ac:dyDescent="0.35">
      <c r="A145"/>
      <c r="B145"/>
      <c r="D145"/>
      <c r="E145" s="3"/>
    </row>
    <row r="146" spans="1:5" x14ac:dyDescent="0.35">
      <c r="A146"/>
      <c r="B146"/>
      <c r="D146"/>
      <c r="E146" s="3"/>
    </row>
    <row r="147" spans="1:5" x14ac:dyDescent="0.35">
      <c r="A147"/>
      <c r="B147"/>
      <c r="D147"/>
      <c r="E147" s="3"/>
    </row>
    <row r="148" spans="1:5" x14ac:dyDescent="0.35">
      <c r="A148"/>
      <c r="B148"/>
      <c r="D148"/>
      <c r="E148" s="3"/>
    </row>
    <row r="149" spans="1:5" x14ac:dyDescent="0.35">
      <c r="A149"/>
      <c r="B149"/>
      <c r="D149"/>
      <c r="E149" s="3"/>
    </row>
    <row r="150" spans="1:5" x14ac:dyDescent="0.35">
      <c r="D150"/>
    </row>
    <row r="151" spans="1:5" x14ac:dyDescent="0.35">
      <c r="D151"/>
    </row>
    <row r="152" spans="1:5" x14ac:dyDescent="0.35">
      <c r="D152"/>
    </row>
    <row r="153" spans="1:5" x14ac:dyDescent="0.35">
      <c r="D153"/>
    </row>
    <row r="154" spans="1:5" x14ac:dyDescent="0.35">
      <c r="D154"/>
    </row>
    <row r="155" spans="1:5" x14ac:dyDescent="0.35">
      <c r="D155"/>
    </row>
    <row r="156" spans="1:5" x14ac:dyDescent="0.35">
      <c r="D156"/>
    </row>
    <row r="157" spans="1:5" x14ac:dyDescent="0.35">
      <c r="D157"/>
    </row>
    <row r="158" spans="1:5" x14ac:dyDescent="0.35">
      <c r="D158"/>
    </row>
    <row r="159" spans="1:5" x14ac:dyDescent="0.35">
      <c r="D159"/>
    </row>
    <row r="160" spans="1:5"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row r="319" spans="4:4" x14ac:dyDescent="0.35">
      <c r="D319"/>
    </row>
    <row r="320" spans="4:4"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row r="387" spans="4:4" x14ac:dyDescent="0.35">
      <c r="D387"/>
    </row>
    <row r="388" spans="4:4" x14ac:dyDescent="0.35">
      <c r="D388"/>
    </row>
    <row r="389" spans="4:4" x14ac:dyDescent="0.35">
      <c r="D389"/>
    </row>
    <row r="390" spans="4:4" x14ac:dyDescent="0.35">
      <c r="D390"/>
    </row>
    <row r="391" spans="4:4" x14ac:dyDescent="0.35">
      <c r="D391"/>
    </row>
    <row r="392" spans="4:4" x14ac:dyDescent="0.35">
      <c r="D392"/>
    </row>
    <row r="393" spans="4:4" x14ac:dyDescent="0.35">
      <c r="D393"/>
    </row>
    <row r="394" spans="4:4" x14ac:dyDescent="0.35">
      <c r="D394"/>
    </row>
    <row r="395" spans="4:4" x14ac:dyDescent="0.35">
      <c r="D395"/>
    </row>
    <row r="396" spans="4:4" x14ac:dyDescent="0.35">
      <c r="D396"/>
    </row>
    <row r="397" spans="4:4" x14ac:dyDescent="0.35">
      <c r="D397"/>
    </row>
    <row r="398" spans="4:4" x14ac:dyDescent="0.35">
      <c r="D398"/>
    </row>
    <row r="399" spans="4:4" x14ac:dyDescent="0.35">
      <c r="D399"/>
    </row>
    <row r="400" spans="4:4" x14ac:dyDescent="0.35">
      <c r="D400"/>
    </row>
    <row r="401" spans="4:4" x14ac:dyDescent="0.35">
      <c r="D401"/>
    </row>
    <row r="402" spans="4:4" x14ac:dyDescent="0.35">
      <c r="D402"/>
    </row>
    <row r="403" spans="4:4" x14ac:dyDescent="0.35">
      <c r="D403"/>
    </row>
    <row r="404" spans="4:4" x14ac:dyDescent="0.35">
      <c r="D404"/>
    </row>
    <row r="405" spans="4:4" x14ac:dyDescent="0.35">
      <c r="D405"/>
    </row>
    <row r="406" spans="4:4" x14ac:dyDescent="0.35">
      <c r="D406"/>
    </row>
    <row r="407" spans="4:4" x14ac:dyDescent="0.35">
      <c r="D407"/>
    </row>
    <row r="408" spans="4:4" x14ac:dyDescent="0.35">
      <c r="D408"/>
    </row>
    <row r="409" spans="4:4" x14ac:dyDescent="0.35">
      <c r="D409"/>
    </row>
    <row r="410" spans="4:4" x14ac:dyDescent="0.35">
      <c r="D410"/>
    </row>
    <row r="411" spans="4:4" x14ac:dyDescent="0.35">
      <c r="D411"/>
    </row>
    <row r="412" spans="4:4" x14ac:dyDescent="0.35">
      <c r="D412"/>
    </row>
    <row r="413" spans="4:4" x14ac:dyDescent="0.35">
      <c r="D413"/>
    </row>
    <row r="414" spans="4:4" x14ac:dyDescent="0.35">
      <c r="D414"/>
    </row>
    <row r="415" spans="4:4" x14ac:dyDescent="0.35">
      <c r="D415"/>
    </row>
    <row r="416" spans="4:4" x14ac:dyDescent="0.35">
      <c r="D416"/>
    </row>
    <row r="417" spans="4:4" x14ac:dyDescent="0.35">
      <c r="D417"/>
    </row>
    <row r="418" spans="4:4" x14ac:dyDescent="0.35">
      <c r="D418"/>
    </row>
    <row r="419" spans="4:4" x14ac:dyDescent="0.35">
      <c r="D419"/>
    </row>
    <row r="420" spans="4:4" x14ac:dyDescent="0.35">
      <c r="D420"/>
    </row>
    <row r="421" spans="4:4" x14ac:dyDescent="0.35">
      <c r="D421"/>
    </row>
    <row r="422" spans="4:4" x14ac:dyDescent="0.35">
      <c r="D422"/>
    </row>
    <row r="423" spans="4:4" x14ac:dyDescent="0.35">
      <c r="D423"/>
    </row>
    <row r="424" spans="4:4" x14ac:dyDescent="0.35">
      <c r="D424"/>
    </row>
    <row r="425" spans="4:4" x14ac:dyDescent="0.35">
      <c r="D425"/>
    </row>
    <row r="426" spans="4:4" x14ac:dyDescent="0.35">
      <c r="D426"/>
    </row>
    <row r="427" spans="4:4" x14ac:dyDescent="0.35">
      <c r="D427"/>
    </row>
    <row r="428" spans="4:4" x14ac:dyDescent="0.35">
      <c r="D428"/>
    </row>
    <row r="429" spans="4:4" x14ac:dyDescent="0.35">
      <c r="D429"/>
    </row>
    <row r="430" spans="4:4" x14ac:dyDescent="0.35">
      <c r="D430"/>
    </row>
    <row r="431" spans="4:4" x14ac:dyDescent="0.35">
      <c r="D431"/>
    </row>
    <row r="432" spans="4:4" x14ac:dyDescent="0.35">
      <c r="D432"/>
    </row>
    <row r="433" spans="4:4" x14ac:dyDescent="0.35">
      <c r="D433"/>
    </row>
    <row r="434" spans="4:4" x14ac:dyDescent="0.35">
      <c r="D434"/>
    </row>
    <row r="435" spans="4:4" x14ac:dyDescent="0.35">
      <c r="D435"/>
    </row>
    <row r="436" spans="4:4" x14ac:dyDescent="0.35">
      <c r="D436"/>
    </row>
    <row r="437" spans="4:4" x14ac:dyDescent="0.35">
      <c r="D437"/>
    </row>
    <row r="438" spans="4:4" x14ac:dyDescent="0.35">
      <c r="D438"/>
    </row>
    <row r="439" spans="4:4" x14ac:dyDescent="0.35">
      <c r="D439"/>
    </row>
    <row r="440" spans="4:4" x14ac:dyDescent="0.35">
      <c r="D440"/>
    </row>
    <row r="441" spans="4:4" x14ac:dyDescent="0.35">
      <c r="D441"/>
    </row>
    <row r="442" spans="4:4" x14ac:dyDescent="0.35">
      <c r="D442"/>
    </row>
    <row r="443" spans="4:4" x14ac:dyDescent="0.35">
      <c r="D443"/>
    </row>
    <row r="444" spans="4:4" x14ac:dyDescent="0.35">
      <c r="D444"/>
    </row>
    <row r="445" spans="4:4" x14ac:dyDescent="0.35">
      <c r="D445"/>
    </row>
    <row r="446" spans="4:4" x14ac:dyDescent="0.35">
      <c r="D446"/>
    </row>
    <row r="447" spans="4:4" x14ac:dyDescent="0.35">
      <c r="D447"/>
    </row>
    <row r="448" spans="4:4" x14ac:dyDescent="0.35">
      <c r="D448"/>
    </row>
    <row r="449" spans="4:4" x14ac:dyDescent="0.35">
      <c r="D449"/>
    </row>
    <row r="450" spans="4:4" x14ac:dyDescent="0.35">
      <c r="D450"/>
    </row>
    <row r="451" spans="4:4" x14ac:dyDescent="0.35">
      <c r="D451"/>
    </row>
    <row r="452" spans="4:4" x14ac:dyDescent="0.35">
      <c r="D452"/>
    </row>
    <row r="453" spans="4:4" x14ac:dyDescent="0.35">
      <c r="D453"/>
    </row>
    <row r="454" spans="4:4" x14ac:dyDescent="0.35">
      <c r="D454"/>
    </row>
    <row r="455" spans="4:4" x14ac:dyDescent="0.35">
      <c r="D455"/>
    </row>
    <row r="456" spans="4:4" x14ac:dyDescent="0.35">
      <c r="D456"/>
    </row>
    <row r="457" spans="4:4" x14ac:dyDescent="0.35">
      <c r="D457"/>
    </row>
    <row r="458" spans="4:4" x14ac:dyDescent="0.35">
      <c r="D458"/>
    </row>
    <row r="459" spans="4:4" x14ac:dyDescent="0.35">
      <c r="D459"/>
    </row>
    <row r="460" spans="4:4" x14ac:dyDescent="0.35">
      <c r="D460"/>
    </row>
    <row r="461" spans="4:4" x14ac:dyDescent="0.35">
      <c r="D461"/>
    </row>
    <row r="462" spans="4:4" x14ac:dyDescent="0.35">
      <c r="D462"/>
    </row>
    <row r="463" spans="4:4" x14ac:dyDescent="0.35">
      <c r="D463"/>
    </row>
    <row r="464" spans="4:4" x14ac:dyDescent="0.35">
      <c r="D464"/>
    </row>
    <row r="465" spans="4:4" x14ac:dyDescent="0.35">
      <c r="D465"/>
    </row>
    <row r="466" spans="4:4" x14ac:dyDescent="0.35">
      <c r="D466"/>
    </row>
    <row r="467" spans="4:4" x14ac:dyDescent="0.35">
      <c r="D467"/>
    </row>
    <row r="468" spans="4:4" x14ac:dyDescent="0.35">
      <c r="D468"/>
    </row>
    <row r="469" spans="4:4" x14ac:dyDescent="0.35">
      <c r="D469"/>
    </row>
    <row r="470" spans="4:4" x14ac:dyDescent="0.35">
      <c r="D470"/>
    </row>
    <row r="471" spans="4:4" x14ac:dyDescent="0.35">
      <c r="D471"/>
    </row>
    <row r="472" spans="4:4" x14ac:dyDescent="0.35">
      <c r="D472"/>
    </row>
    <row r="473" spans="4:4" x14ac:dyDescent="0.35">
      <c r="D473"/>
    </row>
    <row r="474" spans="4:4" x14ac:dyDescent="0.35">
      <c r="D474"/>
    </row>
    <row r="475" spans="4:4" x14ac:dyDescent="0.35">
      <c r="D475"/>
    </row>
    <row r="476" spans="4:4" x14ac:dyDescent="0.35">
      <c r="D476"/>
    </row>
    <row r="477" spans="4:4" x14ac:dyDescent="0.35">
      <c r="D477"/>
    </row>
    <row r="478" spans="4:4" x14ac:dyDescent="0.35">
      <c r="D478"/>
    </row>
    <row r="479" spans="4:4" x14ac:dyDescent="0.35">
      <c r="D479"/>
    </row>
    <row r="480" spans="4:4" x14ac:dyDescent="0.35">
      <c r="D480"/>
    </row>
    <row r="481" spans="4:4" x14ac:dyDescent="0.35">
      <c r="D481"/>
    </row>
    <row r="482" spans="4:4" x14ac:dyDescent="0.35">
      <c r="D482"/>
    </row>
    <row r="483" spans="4:4" x14ac:dyDescent="0.35">
      <c r="D483"/>
    </row>
    <row r="484" spans="4:4" x14ac:dyDescent="0.35">
      <c r="D484"/>
    </row>
    <row r="485" spans="4:4" x14ac:dyDescent="0.35">
      <c r="D485"/>
    </row>
    <row r="486" spans="4:4" x14ac:dyDescent="0.35">
      <c r="D486"/>
    </row>
    <row r="487" spans="4:4" x14ac:dyDescent="0.35">
      <c r="D487"/>
    </row>
    <row r="488" spans="4:4" x14ac:dyDescent="0.35">
      <c r="D488"/>
    </row>
    <row r="489" spans="4:4" x14ac:dyDescent="0.35">
      <c r="D489"/>
    </row>
    <row r="490" spans="4:4" x14ac:dyDescent="0.35">
      <c r="D490"/>
    </row>
    <row r="491" spans="4:4" x14ac:dyDescent="0.35">
      <c r="D491"/>
    </row>
    <row r="492" spans="4:4" x14ac:dyDescent="0.35">
      <c r="D492"/>
    </row>
    <row r="493" spans="4:4" x14ac:dyDescent="0.35">
      <c r="D493"/>
    </row>
    <row r="494" spans="4:4" x14ac:dyDescent="0.35">
      <c r="D494"/>
    </row>
    <row r="495" spans="4:4" x14ac:dyDescent="0.35">
      <c r="D495"/>
    </row>
    <row r="496" spans="4:4" x14ac:dyDescent="0.35">
      <c r="D496"/>
    </row>
    <row r="497" spans="4:4" x14ac:dyDescent="0.35">
      <c r="D497"/>
    </row>
    <row r="498" spans="4:4" x14ac:dyDescent="0.35">
      <c r="D498"/>
    </row>
    <row r="499" spans="4:4" x14ac:dyDescent="0.35">
      <c r="D499"/>
    </row>
    <row r="500" spans="4:4" x14ac:dyDescent="0.35">
      <c r="D500"/>
    </row>
    <row r="501" spans="4:4" x14ac:dyDescent="0.35">
      <c r="D501"/>
    </row>
    <row r="502" spans="4:4" x14ac:dyDescent="0.35">
      <c r="D502"/>
    </row>
    <row r="503" spans="4:4" x14ac:dyDescent="0.35">
      <c r="D503"/>
    </row>
    <row r="504" spans="4:4" x14ac:dyDescent="0.35">
      <c r="D504"/>
    </row>
    <row r="505" spans="4:4" x14ac:dyDescent="0.35">
      <c r="D505"/>
    </row>
    <row r="506" spans="4:4" x14ac:dyDescent="0.35">
      <c r="D506"/>
    </row>
    <row r="507" spans="4:4" x14ac:dyDescent="0.35">
      <c r="D507"/>
    </row>
    <row r="508" spans="4:4" x14ac:dyDescent="0.35">
      <c r="D508"/>
    </row>
    <row r="509" spans="4:4" x14ac:dyDescent="0.35">
      <c r="D509"/>
    </row>
    <row r="510" spans="4:4" x14ac:dyDescent="0.35">
      <c r="D510"/>
    </row>
    <row r="511" spans="4:4" x14ac:dyDescent="0.35">
      <c r="D511"/>
    </row>
    <row r="512" spans="4:4" x14ac:dyDescent="0.35">
      <c r="D512"/>
    </row>
    <row r="513" spans="4:4" x14ac:dyDescent="0.35">
      <c r="D513"/>
    </row>
    <row r="514" spans="4:4" x14ac:dyDescent="0.35">
      <c r="D514"/>
    </row>
    <row r="515" spans="4:4" x14ac:dyDescent="0.35">
      <c r="D515"/>
    </row>
    <row r="516" spans="4:4" x14ac:dyDescent="0.35">
      <c r="D516"/>
    </row>
    <row r="517" spans="4:4" x14ac:dyDescent="0.35">
      <c r="D517"/>
    </row>
    <row r="518" spans="4:4" x14ac:dyDescent="0.35">
      <c r="D518"/>
    </row>
    <row r="519" spans="4:4" x14ac:dyDescent="0.35">
      <c r="D519"/>
    </row>
    <row r="520" spans="4:4" x14ac:dyDescent="0.35">
      <c r="D520"/>
    </row>
    <row r="521" spans="4:4" x14ac:dyDescent="0.35">
      <c r="D521"/>
    </row>
    <row r="522" spans="4:4" x14ac:dyDescent="0.35">
      <c r="D522"/>
    </row>
    <row r="523" spans="4:4" x14ac:dyDescent="0.35">
      <c r="D523"/>
    </row>
    <row r="524" spans="4:4" x14ac:dyDescent="0.35">
      <c r="D524"/>
    </row>
    <row r="525" spans="4:4" x14ac:dyDescent="0.35">
      <c r="D525"/>
    </row>
    <row r="526" spans="4:4" x14ac:dyDescent="0.35">
      <c r="D526"/>
    </row>
    <row r="527" spans="4:4" x14ac:dyDescent="0.35">
      <c r="D527"/>
    </row>
    <row r="528" spans="4:4" x14ac:dyDescent="0.35">
      <c r="D528"/>
    </row>
    <row r="529" spans="4:4" x14ac:dyDescent="0.35">
      <c r="D529"/>
    </row>
    <row r="530" spans="4:4" x14ac:dyDescent="0.35">
      <c r="D530"/>
    </row>
    <row r="531" spans="4:4" x14ac:dyDescent="0.35">
      <c r="D531"/>
    </row>
    <row r="532" spans="4:4" x14ac:dyDescent="0.35">
      <c r="D532"/>
    </row>
    <row r="533" spans="4:4" x14ac:dyDescent="0.35">
      <c r="D533"/>
    </row>
    <row r="534" spans="4:4" x14ac:dyDescent="0.35">
      <c r="D534"/>
    </row>
    <row r="535" spans="4:4" x14ac:dyDescent="0.35">
      <c r="D535"/>
    </row>
    <row r="536" spans="4:4" x14ac:dyDescent="0.35">
      <c r="D536"/>
    </row>
    <row r="537" spans="4:4" x14ac:dyDescent="0.35">
      <c r="D537"/>
    </row>
    <row r="538" spans="4:4" x14ac:dyDescent="0.35">
      <c r="D538"/>
    </row>
    <row r="539" spans="4:4" x14ac:dyDescent="0.35">
      <c r="D539"/>
    </row>
    <row r="540" spans="4:4" x14ac:dyDescent="0.35">
      <c r="D540"/>
    </row>
    <row r="541" spans="4:4" x14ac:dyDescent="0.35">
      <c r="D541"/>
    </row>
    <row r="542" spans="4:4" x14ac:dyDescent="0.35">
      <c r="D542"/>
    </row>
    <row r="543" spans="4:4" x14ac:dyDescent="0.35">
      <c r="D543"/>
    </row>
    <row r="544" spans="4:4" x14ac:dyDescent="0.35">
      <c r="D544"/>
    </row>
    <row r="545" spans="4:4" x14ac:dyDescent="0.35">
      <c r="D545"/>
    </row>
    <row r="546" spans="4:4" x14ac:dyDescent="0.35">
      <c r="D546"/>
    </row>
    <row r="547" spans="4:4" x14ac:dyDescent="0.35">
      <c r="D547"/>
    </row>
    <row r="548" spans="4:4" x14ac:dyDescent="0.35">
      <c r="D548"/>
    </row>
    <row r="549" spans="4:4" x14ac:dyDescent="0.35">
      <c r="D549"/>
    </row>
    <row r="550" spans="4:4" x14ac:dyDescent="0.35">
      <c r="D550"/>
    </row>
    <row r="551" spans="4:4" x14ac:dyDescent="0.35">
      <c r="D551"/>
    </row>
    <row r="552" spans="4:4" x14ac:dyDescent="0.35">
      <c r="D552"/>
    </row>
    <row r="553" spans="4:4" x14ac:dyDescent="0.35">
      <c r="D553"/>
    </row>
    <row r="554" spans="4:4" x14ac:dyDescent="0.35">
      <c r="D554"/>
    </row>
    <row r="555" spans="4:4" x14ac:dyDescent="0.35">
      <c r="D555"/>
    </row>
    <row r="556" spans="4:4" x14ac:dyDescent="0.35">
      <c r="D556"/>
    </row>
    <row r="557" spans="4:4" x14ac:dyDescent="0.35">
      <c r="D557"/>
    </row>
    <row r="558" spans="4:4" x14ac:dyDescent="0.35">
      <c r="D558"/>
    </row>
    <row r="559" spans="4:4" x14ac:dyDescent="0.35">
      <c r="D559"/>
    </row>
    <row r="560" spans="4:4" x14ac:dyDescent="0.35">
      <c r="D560"/>
    </row>
    <row r="561" spans="4:4" x14ac:dyDescent="0.35">
      <c r="D561"/>
    </row>
    <row r="562" spans="4:4" x14ac:dyDescent="0.35">
      <c r="D562"/>
    </row>
    <row r="563" spans="4:4" x14ac:dyDescent="0.35">
      <c r="D563"/>
    </row>
    <row r="564" spans="4:4" x14ac:dyDescent="0.35">
      <c r="D564"/>
    </row>
    <row r="565" spans="4:4" x14ac:dyDescent="0.35">
      <c r="D565"/>
    </row>
    <row r="566" spans="4:4" x14ac:dyDescent="0.35">
      <c r="D566"/>
    </row>
    <row r="567" spans="4:4" x14ac:dyDescent="0.35">
      <c r="D567"/>
    </row>
    <row r="568" spans="4:4" x14ac:dyDescent="0.35">
      <c r="D568"/>
    </row>
    <row r="569" spans="4:4" x14ac:dyDescent="0.35">
      <c r="D569"/>
    </row>
    <row r="570" spans="4:4" x14ac:dyDescent="0.35">
      <c r="D570"/>
    </row>
    <row r="571" spans="4:4" x14ac:dyDescent="0.35">
      <c r="D571"/>
    </row>
    <row r="572" spans="4:4" x14ac:dyDescent="0.35">
      <c r="D572"/>
    </row>
    <row r="573" spans="4:4" x14ac:dyDescent="0.35">
      <c r="D573"/>
    </row>
    <row r="574" spans="4:4" x14ac:dyDescent="0.35">
      <c r="D574"/>
    </row>
    <row r="575" spans="4:4" x14ac:dyDescent="0.35">
      <c r="D575"/>
    </row>
    <row r="576" spans="4:4" x14ac:dyDescent="0.35">
      <c r="D576"/>
    </row>
    <row r="577" spans="4:4" x14ac:dyDescent="0.35">
      <c r="D577"/>
    </row>
    <row r="578" spans="4:4" x14ac:dyDescent="0.35">
      <c r="D578"/>
    </row>
    <row r="579" spans="4:4" x14ac:dyDescent="0.35">
      <c r="D579"/>
    </row>
    <row r="580" spans="4:4" x14ac:dyDescent="0.35">
      <c r="D580"/>
    </row>
    <row r="581" spans="4:4" x14ac:dyDescent="0.35">
      <c r="D581"/>
    </row>
    <row r="582" spans="4:4" x14ac:dyDescent="0.35">
      <c r="D582"/>
    </row>
    <row r="583" spans="4:4" x14ac:dyDescent="0.35">
      <c r="D583"/>
    </row>
    <row r="584" spans="4:4" x14ac:dyDescent="0.35">
      <c r="D584"/>
    </row>
    <row r="585" spans="4:4" x14ac:dyDescent="0.35">
      <c r="D585"/>
    </row>
    <row r="586" spans="4:4" x14ac:dyDescent="0.35">
      <c r="D586"/>
    </row>
    <row r="587" spans="4:4" x14ac:dyDescent="0.35">
      <c r="D587"/>
    </row>
    <row r="588" spans="4:4" x14ac:dyDescent="0.35">
      <c r="D588"/>
    </row>
    <row r="589" spans="4:4" x14ac:dyDescent="0.35">
      <c r="D589"/>
    </row>
    <row r="590" spans="4:4" x14ac:dyDescent="0.35">
      <c r="D590"/>
    </row>
    <row r="591" spans="4:4" x14ac:dyDescent="0.35">
      <c r="D591"/>
    </row>
    <row r="592" spans="4:4" x14ac:dyDescent="0.35">
      <c r="D592"/>
    </row>
    <row r="593" spans="4:4" x14ac:dyDescent="0.35">
      <c r="D593"/>
    </row>
    <row r="594" spans="4:4" x14ac:dyDescent="0.35">
      <c r="D594"/>
    </row>
    <row r="595" spans="4:4" x14ac:dyDescent="0.35">
      <c r="D595"/>
    </row>
    <row r="596" spans="4:4" x14ac:dyDescent="0.35">
      <c r="D596"/>
    </row>
    <row r="597" spans="4:4" x14ac:dyDescent="0.35">
      <c r="D597"/>
    </row>
    <row r="598" spans="4:4" x14ac:dyDescent="0.35">
      <c r="D598"/>
    </row>
    <row r="599" spans="4:4" x14ac:dyDescent="0.35">
      <c r="D599"/>
    </row>
    <row r="600" spans="4:4" x14ac:dyDescent="0.35">
      <c r="D600"/>
    </row>
    <row r="601" spans="4:4" x14ac:dyDescent="0.35">
      <c r="D601"/>
    </row>
    <row r="602" spans="4:4" x14ac:dyDescent="0.35">
      <c r="D602"/>
    </row>
    <row r="603" spans="4:4" x14ac:dyDescent="0.35">
      <c r="D603"/>
    </row>
    <row r="604" spans="4:4" x14ac:dyDescent="0.35">
      <c r="D604"/>
    </row>
    <row r="605" spans="4:4" x14ac:dyDescent="0.35">
      <c r="D605"/>
    </row>
    <row r="606" spans="4:4" x14ac:dyDescent="0.35">
      <c r="D606"/>
    </row>
    <row r="607" spans="4:4" x14ac:dyDescent="0.35">
      <c r="D607"/>
    </row>
    <row r="608" spans="4:4" x14ac:dyDescent="0.35">
      <c r="D608"/>
    </row>
    <row r="609" spans="4:4" x14ac:dyDescent="0.35">
      <c r="D609"/>
    </row>
    <row r="610" spans="4:4" x14ac:dyDescent="0.35">
      <c r="D610"/>
    </row>
    <row r="611" spans="4:4" x14ac:dyDescent="0.35">
      <c r="D611"/>
    </row>
    <row r="612" spans="4:4" x14ac:dyDescent="0.35">
      <c r="D612"/>
    </row>
    <row r="613" spans="4:4" x14ac:dyDescent="0.35">
      <c r="D613"/>
    </row>
    <row r="614" spans="4:4" x14ac:dyDescent="0.35">
      <c r="D614"/>
    </row>
    <row r="615" spans="4:4" x14ac:dyDescent="0.35">
      <c r="D615"/>
    </row>
    <row r="616" spans="4:4" x14ac:dyDescent="0.35">
      <c r="D616"/>
    </row>
    <row r="617" spans="4:4" x14ac:dyDescent="0.35">
      <c r="D617"/>
    </row>
    <row r="618" spans="4:4" x14ac:dyDescent="0.35">
      <c r="D618"/>
    </row>
    <row r="619" spans="4:4" x14ac:dyDescent="0.35">
      <c r="D619"/>
    </row>
    <row r="620" spans="4:4" x14ac:dyDescent="0.35">
      <c r="D620"/>
    </row>
    <row r="621" spans="4:4" x14ac:dyDescent="0.35">
      <c r="D621"/>
    </row>
    <row r="622" spans="4:4" x14ac:dyDescent="0.35">
      <c r="D622"/>
    </row>
    <row r="623" spans="4:4" x14ac:dyDescent="0.35">
      <c r="D623"/>
    </row>
    <row r="624" spans="4:4" x14ac:dyDescent="0.35">
      <c r="D624"/>
    </row>
    <row r="625" spans="4:4" x14ac:dyDescent="0.35">
      <c r="D625"/>
    </row>
    <row r="626" spans="4:4" x14ac:dyDescent="0.35">
      <c r="D626"/>
    </row>
    <row r="627" spans="4:4" x14ac:dyDescent="0.35">
      <c r="D627"/>
    </row>
    <row r="628" spans="4:4" x14ac:dyDescent="0.35">
      <c r="D628"/>
    </row>
    <row r="629" spans="4:4" x14ac:dyDescent="0.35">
      <c r="D629"/>
    </row>
    <row r="630" spans="4:4" x14ac:dyDescent="0.35">
      <c r="D630"/>
    </row>
    <row r="631" spans="4:4" x14ac:dyDescent="0.35">
      <c r="D631"/>
    </row>
    <row r="632" spans="4:4" x14ac:dyDescent="0.35">
      <c r="D632"/>
    </row>
    <row r="633" spans="4:4" x14ac:dyDescent="0.35">
      <c r="D633"/>
    </row>
    <row r="634" spans="4:4" x14ac:dyDescent="0.35">
      <c r="D634"/>
    </row>
    <row r="635" spans="4:4" x14ac:dyDescent="0.35">
      <c r="D635"/>
    </row>
    <row r="636" spans="4:4" x14ac:dyDescent="0.35">
      <c r="D636"/>
    </row>
    <row r="637" spans="4:4" x14ac:dyDescent="0.35">
      <c r="D637"/>
    </row>
    <row r="638" spans="4:4" x14ac:dyDescent="0.35">
      <c r="D638"/>
    </row>
    <row r="639" spans="4:4" x14ac:dyDescent="0.35">
      <c r="D639"/>
    </row>
    <row r="640" spans="4:4" x14ac:dyDescent="0.35">
      <c r="D640"/>
    </row>
    <row r="641" spans="4:4" x14ac:dyDescent="0.35">
      <c r="D641"/>
    </row>
    <row r="642" spans="4:4" x14ac:dyDescent="0.35">
      <c r="D642"/>
    </row>
    <row r="643" spans="4:4" x14ac:dyDescent="0.35">
      <c r="D643"/>
    </row>
    <row r="644" spans="4:4" x14ac:dyDescent="0.35">
      <c r="D644"/>
    </row>
    <row r="645" spans="4:4" x14ac:dyDescent="0.35">
      <c r="D645"/>
    </row>
    <row r="646" spans="4:4" x14ac:dyDescent="0.35">
      <c r="D646"/>
    </row>
    <row r="647" spans="4:4" x14ac:dyDescent="0.35">
      <c r="D647"/>
    </row>
    <row r="648" spans="4:4" x14ac:dyDescent="0.35">
      <c r="D648"/>
    </row>
    <row r="649" spans="4:4" x14ac:dyDescent="0.35">
      <c r="D649"/>
    </row>
    <row r="650" spans="4:4" x14ac:dyDescent="0.35">
      <c r="D650"/>
    </row>
    <row r="651" spans="4:4" x14ac:dyDescent="0.35">
      <c r="D651"/>
    </row>
    <row r="652" spans="4:4" x14ac:dyDescent="0.35">
      <c r="D652"/>
    </row>
    <row r="653" spans="4:4" x14ac:dyDescent="0.35">
      <c r="D653"/>
    </row>
    <row r="654" spans="4:4" x14ac:dyDescent="0.35">
      <c r="D654"/>
    </row>
    <row r="655" spans="4:4" x14ac:dyDescent="0.35">
      <c r="D655"/>
    </row>
    <row r="656" spans="4:4" x14ac:dyDescent="0.35">
      <c r="D656"/>
    </row>
    <row r="657" spans="4:4" x14ac:dyDescent="0.35">
      <c r="D657"/>
    </row>
    <row r="658" spans="4:4" x14ac:dyDescent="0.35">
      <c r="D658"/>
    </row>
    <row r="659" spans="4:4" x14ac:dyDescent="0.35">
      <c r="D659"/>
    </row>
    <row r="660" spans="4:4" x14ac:dyDescent="0.35">
      <c r="D660"/>
    </row>
    <row r="661" spans="4:4" x14ac:dyDescent="0.35">
      <c r="D661"/>
    </row>
    <row r="662" spans="4:4" x14ac:dyDescent="0.35">
      <c r="D662"/>
    </row>
    <row r="663" spans="4:4" x14ac:dyDescent="0.35">
      <c r="D663"/>
    </row>
    <row r="664" spans="4:4" x14ac:dyDescent="0.35">
      <c r="D664"/>
    </row>
    <row r="665" spans="4:4" x14ac:dyDescent="0.35">
      <c r="D665"/>
    </row>
    <row r="666" spans="4:4" x14ac:dyDescent="0.35">
      <c r="D666"/>
    </row>
    <row r="667" spans="4:4" x14ac:dyDescent="0.35">
      <c r="D667"/>
    </row>
    <row r="668" spans="4:4" x14ac:dyDescent="0.35">
      <c r="D668"/>
    </row>
    <row r="669" spans="4:4" x14ac:dyDescent="0.35">
      <c r="D669"/>
    </row>
    <row r="670" spans="4:4" x14ac:dyDescent="0.35">
      <c r="D670"/>
    </row>
    <row r="671" spans="4:4" x14ac:dyDescent="0.35">
      <c r="D671"/>
    </row>
    <row r="672" spans="4:4" x14ac:dyDescent="0.35">
      <c r="D672"/>
    </row>
    <row r="673" spans="4:4" x14ac:dyDescent="0.35">
      <c r="D673"/>
    </row>
    <row r="674" spans="4:4" x14ac:dyDescent="0.35">
      <c r="D674"/>
    </row>
    <row r="675" spans="4:4" x14ac:dyDescent="0.35">
      <c r="D675"/>
    </row>
    <row r="676" spans="4:4" x14ac:dyDescent="0.35">
      <c r="D676"/>
    </row>
    <row r="677" spans="4:4" x14ac:dyDescent="0.35">
      <c r="D677"/>
    </row>
    <row r="678" spans="4:4" x14ac:dyDescent="0.35">
      <c r="D678"/>
    </row>
    <row r="679" spans="4:4" x14ac:dyDescent="0.35">
      <c r="D679"/>
    </row>
    <row r="680" spans="4:4" x14ac:dyDescent="0.35">
      <c r="D680"/>
    </row>
    <row r="681" spans="4:4" x14ac:dyDescent="0.35">
      <c r="D681"/>
    </row>
    <row r="682" spans="4:4" x14ac:dyDescent="0.35">
      <c r="D682"/>
    </row>
    <row r="683" spans="4:4" x14ac:dyDescent="0.35">
      <c r="D683"/>
    </row>
    <row r="684" spans="4:4" x14ac:dyDescent="0.35">
      <c r="D684"/>
    </row>
    <row r="685" spans="4:4" x14ac:dyDescent="0.35">
      <c r="D685"/>
    </row>
    <row r="686" spans="4:4" x14ac:dyDescent="0.35">
      <c r="D686"/>
    </row>
    <row r="687" spans="4:4" x14ac:dyDescent="0.35">
      <c r="D687"/>
    </row>
    <row r="688" spans="4:4" x14ac:dyDescent="0.35">
      <c r="D688"/>
    </row>
    <row r="689" spans="4:4" x14ac:dyDescent="0.35">
      <c r="D689"/>
    </row>
    <row r="690" spans="4:4" x14ac:dyDescent="0.35">
      <c r="D690"/>
    </row>
    <row r="691" spans="4:4" x14ac:dyDescent="0.35">
      <c r="D691"/>
    </row>
    <row r="692" spans="4:4" x14ac:dyDescent="0.35">
      <c r="D692"/>
    </row>
    <row r="693" spans="4:4" x14ac:dyDescent="0.35">
      <c r="D693"/>
    </row>
    <row r="694" spans="4:4" x14ac:dyDescent="0.35">
      <c r="D694"/>
    </row>
    <row r="695" spans="4:4" x14ac:dyDescent="0.35">
      <c r="D695"/>
    </row>
    <row r="696" spans="4:4" x14ac:dyDescent="0.35">
      <c r="D696"/>
    </row>
    <row r="697" spans="4:4" x14ac:dyDescent="0.35">
      <c r="D697"/>
    </row>
    <row r="698" spans="4:4" x14ac:dyDescent="0.35">
      <c r="D698"/>
    </row>
    <row r="699" spans="4:4" x14ac:dyDescent="0.35">
      <c r="D699"/>
    </row>
    <row r="700" spans="4:4" x14ac:dyDescent="0.35">
      <c r="D700"/>
    </row>
    <row r="701" spans="4:4" x14ac:dyDescent="0.35">
      <c r="D701"/>
    </row>
    <row r="702" spans="4:4" x14ac:dyDescent="0.35">
      <c r="D702"/>
    </row>
    <row r="703" spans="4:4" x14ac:dyDescent="0.35">
      <c r="D703"/>
    </row>
    <row r="704" spans="4:4" x14ac:dyDescent="0.35">
      <c r="D704"/>
    </row>
    <row r="705" spans="4:4" x14ac:dyDescent="0.35">
      <c r="D705"/>
    </row>
    <row r="706" spans="4:4" x14ac:dyDescent="0.35">
      <c r="D706"/>
    </row>
    <row r="707" spans="4:4" x14ac:dyDescent="0.35">
      <c r="D707"/>
    </row>
    <row r="708" spans="4:4" x14ac:dyDescent="0.35">
      <c r="D708"/>
    </row>
    <row r="709" spans="4:4" x14ac:dyDescent="0.35">
      <c r="D709"/>
    </row>
    <row r="710" spans="4:4" x14ac:dyDescent="0.35">
      <c r="D710"/>
    </row>
    <row r="711" spans="4:4" x14ac:dyDescent="0.35">
      <c r="D711"/>
    </row>
    <row r="712" spans="4:4" x14ac:dyDescent="0.35">
      <c r="D712"/>
    </row>
    <row r="713" spans="4:4" x14ac:dyDescent="0.35">
      <c r="D713"/>
    </row>
    <row r="714" spans="4:4" x14ac:dyDescent="0.35">
      <c r="D714"/>
    </row>
    <row r="715" spans="4:4" x14ac:dyDescent="0.35">
      <c r="D715"/>
    </row>
    <row r="716" spans="4:4" x14ac:dyDescent="0.35">
      <c r="D716"/>
    </row>
    <row r="717" spans="4:4" x14ac:dyDescent="0.35">
      <c r="D717"/>
    </row>
    <row r="718" spans="4:4" x14ac:dyDescent="0.35">
      <c r="D718"/>
    </row>
    <row r="719" spans="4:4" x14ac:dyDescent="0.35">
      <c r="D719"/>
    </row>
    <row r="720" spans="4:4" x14ac:dyDescent="0.35">
      <c r="D720"/>
    </row>
    <row r="721" spans="4:4" x14ac:dyDescent="0.35">
      <c r="D721"/>
    </row>
    <row r="722" spans="4:4" x14ac:dyDescent="0.35">
      <c r="D722"/>
    </row>
    <row r="723" spans="4:4" x14ac:dyDescent="0.35">
      <c r="D723"/>
    </row>
    <row r="724" spans="4:4" x14ac:dyDescent="0.35">
      <c r="D724"/>
    </row>
    <row r="725" spans="4:4" x14ac:dyDescent="0.35">
      <c r="D725"/>
    </row>
    <row r="726" spans="4:4" x14ac:dyDescent="0.35">
      <c r="D726"/>
    </row>
    <row r="727" spans="4:4" x14ac:dyDescent="0.35">
      <c r="D727"/>
    </row>
    <row r="728" spans="4:4" x14ac:dyDescent="0.35">
      <c r="D728"/>
    </row>
    <row r="729" spans="4:4" x14ac:dyDescent="0.35">
      <c r="D729"/>
    </row>
    <row r="730" spans="4:4" x14ac:dyDescent="0.35">
      <c r="D730"/>
    </row>
    <row r="731" spans="4:4" x14ac:dyDescent="0.35">
      <c r="D731"/>
    </row>
    <row r="732" spans="4:4" x14ac:dyDescent="0.35">
      <c r="D732"/>
    </row>
    <row r="733" spans="4:4" x14ac:dyDescent="0.35">
      <c r="D733"/>
    </row>
    <row r="734" spans="4:4" x14ac:dyDescent="0.35">
      <c r="D734"/>
    </row>
    <row r="735" spans="4:4" x14ac:dyDescent="0.35">
      <c r="D735"/>
    </row>
    <row r="736" spans="4:4" x14ac:dyDescent="0.35">
      <c r="D736"/>
    </row>
    <row r="737" spans="4:4" x14ac:dyDescent="0.35">
      <c r="D737"/>
    </row>
    <row r="738" spans="4:4" x14ac:dyDescent="0.35">
      <c r="D738"/>
    </row>
    <row r="739" spans="4:4" x14ac:dyDescent="0.35">
      <c r="D739"/>
    </row>
    <row r="740" spans="4:4" x14ac:dyDescent="0.35">
      <c r="D740"/>
    </row>
    <row r="741" spans="4:4" x14ac:dyDescent="0.35">
      <c r="D741"/>
    </row>
    <row r="742" spans="4:4" x14ac:dyDescent="0.35">
      <c r="D742"/>
    </row>
    <row r="743" spans="4:4" x14ac:dyDescent="0.35">
      <c r="D743"/>
    </row>
    <row r="744" spans="4:4" x14ac:dyDescent="0.35">
      <c r="D744"/>
    </row>
    <row r="745" spans="4:4" x14ac:dyDescent="0.35">
      <c r="D745"/>
    </row>
    <row r="746" spans="4:4" x14ac:dyDescent="0.35">
      <c r="D746"/>
    </row>
    <row r="747" spans="4:4" x14ac:dyDescent="0.35">
      <c r="D747"/>
    </row>
    <row r="748" spans="4:4" x14ac:dyDescent="0.35">
      <c r="D748"/>
    </row>
    <row r="749" spans="4:4" x14ac:dyDescent="0.35">
      <c r="D749"/>
    </row>
    <row r="750" spans="4:4" x14ac:dyDescent="0.35">
      <c r="D750"/>
    </row>
    <row r="751" spans="4:4" x14ac:dyDescent="0.35">
      <c r="D751"/>
    </row>
    <row r="752" spans="4:4" x14ac:dyDescent="0.35">
      <c r="D752"/>
    </row>
    <row r="753" spans="4:4" x14ac:dyDescent="0.35">
      <c r="D753"/>
    </row>
    <row r="754" spans="4:4" x14ac:dyDescent="0.35">
      <c r="D754"/>
    </row>
    <row r="755" spans="4:4" x14ac:dyDescent="0.35">
      <c r="D755"/>
    </row>
    <row r="756" spans="4:4" x14ac:dyDescent="0.35">
      <c r="D756"/>
    </row>
    <row r="757" spans="4:4" x14ac:dyDescent="0.35">
      <c r="D757"/>
    </row>
    <row r="758" spans="4:4" x14ac:dyDescent="0.35">
      <c r="D758"/>
    </row>
    <row r="759" spans="4:4" x14ac:dyDescent="0.35">
      <c r="D759"/>
    </row>
    <row r="760" spans="4:4" x14ac:dyDescent="0.35">
      <c r="D760"/>
    </row>
    <row r="761" spans="4:4" x14ac:dyDescent="0.35">
      <c r="D761"/>
    </row>
    <row r="762" spans="4:4" x14ac:dyDescent="0.35">
      <c r="D762"/>
    </row>
    <row r="763" spans="4:4" x14ac:dyDescent="0.35">
      <c r="D763"/>
    </row>
    <row r="764" spans="4:4" x14ac:dyDescent="0.35">
      <c r="D764"/>
    </row>
    <row r="765" spans="4:4" x14ac:dyDescent="0.35">
      <c r="D765"/>
    </row>
    <row r="766" spans="4:4" x14ac:dyDescent="0.35">
      <c r="D766"/>
    </row>
    <row r="767" spans="4:4" x14ac:dyDescent="0.35">
      <c r="D767"/>
    </row>
    <row r="768" spans="4:4" x14ac:dyDescent="0.35">
      <c r="D768"/>
    </row>
    <row r="769" spans="4:4" x14ac:dyDescent="0.35">
      <c r="D769"/>
    </row>
    <row r="770" spans="4:4" x14ac:dyDescent="0.35">
      <c r="D770"/>
    </row>
    <row r="771" spans="4:4" x14ac:dyDescent="0.35">
      <c r="D771"/>
    </row>
    <row r="772" spans="4:4" x14ac:dyDescent="0.35">
      <c r="D772"/>
    </row>
    <row r="773" spans="4:4" x14ac:dyDescent="0.35">
      <c r="D773"/>
    </row>
    <row r="774" spans="4:4" x14ac:dyDescent="0.35">
      <c r="D774"/>
    </row>
    <row r="775" spans="4:4" x14ac:dyDescent="0.35">
      <c r="D775"/>
    </row>
    <row r="776" spans="4:4" x14ac:dyDescent="0.35">
      <c r="D776"/>
    </row>
    <row r="777" spans="4:4" x14ac:dyDescent="0.35">
      <c r="D777"/>
    </row>
    <row r="778" spans="4:4" x14ac:dyDescent="0.35">
      <c r="D778"/>
    </row>
    <row r="779" spans="4:4" x14ac:dyDescent="0.35">
      <c r="D779"/>
    </row>
    <row r="780" spans="4:4" x14ac:dyDescent="0.35">
      <c r="D780"/>
    </row>
    <row r="781" spans="4:4" x14ac:dyDescent="0.35">
      <c r="D781"/>
    </row>
    <row r="782" spans="4:4" x14ac:dyDescent="0.35">
      <c r="D782"/>
    </row>
    <row r="783" spans="4:4" x14ac:dyDescent="0.35">
      <c r="D783"/>
    </row>
    <row r="784" spans="4:4" x14ac:dyDescent="0.35">
      <c r="D784"/>
    </row>
    <row r="785" spans="4:4" x14ac:dyDescent="0.35">
      <c r="D785"/>
    </row>
    <row r="786" spans="4:4" x14ac:dyDescent="0.35">
      <c r="D786"/>
    </row>
    <row r="787" spans="4:4" x14ac:dyDescent="0.35">
      <c r="D787"/>
    </row>
    <row r="788" spans="4:4" x14ac:dyDescent="0.35">
      <c r="D788"/>
    </row>
    <row r="789" spans="4:4" x14ac:dyDescent="0.35">
      <c r="D789"/>
    </row>
    <row r="790" spans="4:4" x14ac:dyDescent="0.35">
      <c r="D790"/>
    </row>
    <row r="791" spans="4:4" x14ac:dyDescent="0.35">
      <c r="D791"/>
    </row>
    <row r="792" spans="4:4" x14ac:dyDescent="0.35">
      <c r="D792"/>
    </row>
    <row r="793" spans="4:4" x14ac:dyDescent="0.35">
      <c r="D793"/>
    </row>
    <row r="794" spans="4:4" x14ac:dyDescent="0.35">
      <c r="D794"/>
    </row>
    <row r="795" spans="4:4" x14ac:dyDescent="0.35">
      <c r="D795"/>
    </row>
    <row r="796" spans="4:4" x14ac:dyDescent="0.35">
      <c r="D796"/>
    </row>
    <row r="797" spans="4:4" x14ac:dyDescent="0.35">
      <c r="D797"/>
    </row>
    <row r="798" spans="4:4" x14ac:dyDescent="0.35">
      <c r="D798"/>
    </row>
    <row r="799" spans="4:4" x14ac:dyDescent="0.35">
      <c r="D799"/>
    </row>
    <row r="800" spans="4:4" x14ac:dyDescent="0.35">
      <c r="D800"/>
    </row>
    <row r="801" spans="4:4" x14ac:dyDescent="0.35">
      <c r="D801"/>
    </row>
    <row r="802" spans="4:4" x14ac:dyDescent="0.35">
      <c r="D802"/>
    </row>
    <row r="803" spans="4:4" x14ac:dyDescent="0.35">
      <c r="D803"/>
    </row>
    <row r="804" spans="4:4" x14ac:dyDescent="0.35">
      <c r="D804"/>
    </row>
    <row r="805" spans="4:4" x14ac:dyDescent="0.35">
      <c r="D805"/>
    </row>
    <row r="806" spans="4:4" x14ac:dyDescent="0.35">
      <c r="D806"/>
    </row>
    <row r="807" spans="4:4" x14ac:dyDescent="0.35">
      <c r="D807"/>
    </row>
    <row r="808" spans="4:4" x14ac:dyDescent="0.35">
      <c r="D808"/>
    </row>
    <row r="809" spans="4:4" x14ac:dyDescent="0.35">
      <c r="D809"/>
    </row>
    <row r="810" spans="4:4" x14ac:dyDescent="0.35">
      <c r="D810"/>
    </row>
    <row r="811" spans="4:4" x14ac:dyDescent="0.35">
      <c r="D811"/>
    </row>
    <row r="812" spans="4:4" x14ac:dyDescent="0.35">
      <c r="D812"/>
    </row>
    <row r="813" spans="4:4" x14ac:dyDescent="0.35">
      <c r="D813"/>
    </row>
    <row r="814" spans="4:4" x14ac:dyDescent="0.35">
      <c r="D814"/>
    </row>
    <row r="815" spans="4:4" x14ac:dyDescent="0.35">
      <c r="D815"/>
    </row>
    <row r="816" spans="4:4" x14ac:dyDescent="0.35">
      <c r="D816"/>
    </row>
    <row r="817" spans="4:4" x14ac:dyDescent="0.35">
      <c r="D817"/>
    </row>
    <row r="818" spans="4:4" x14ac:dyDescent="0.35">
      <c r="D818"/>
    </row>
    <row r="819" spans="4:4" x14ac:dyDescent="0.35">
      <c r="D819"/>
    </row>
    <row r="820" spans="4:4" x14ac:dyDescent="0.35">
      <c r="D820"/>
    </row>
    <row r="821" spans="4:4" x14ac:dyDescent="0.35">
      <c r="D821"/>
    </row>
    <row r="822" spans="4:4" x14ac:dyDescent="0.35">
      <c r="D822"/>
    </row>
    <row r="823" spans="4:4" x14ac:dyDescent="0.35">
      <c r="D823"/>
    </row>
    <row r="824" spans="4:4" x14ac:dyDescent="0.35">
      <c r="D824"/>
    </row>
    <row r="825" spans="4:4" x14ac:dyDescent="0.35">
      <c r="D825"/>
    </row>
    <row r="826" spans="4:4" x14ac:dyDescent="0.35">
      <c r="D826"/>
    </row>
    <row r="827" spans="4:4" x14ac:dyDescent="0.35">
      <c r="D827"/>
    </row>
    <row r="828" spans="4:4" x14ac:dyDescent="0.35">
      <c r="D828"/>
    </row>
    <row r="829" spans="4:4" x14ac:dyDescent="0.35">
      <c r="D829"/>
    </row>
    <row r="830" spans="4:4" x14ac:dyDescent="0.35">
      <c r="D830"/>
    </row>
    <row r="831" spans="4:4" x14ac:dyDescent="0.35">
      <c r="D831"/>
    </row>
    <row r="832" spans="4:4" x14ac:dyDescent="0.35">
      <c r="D832"/>
    </row>
    <row r="833" spans="4:4" x14ac:dyDescent="0.35">
      <c r="D833"/>
    </row>
    <row r="834" spans="4:4" x14ac:dyDescent="0.35">
      <c r="D834"/>
    </row>
    <row r="835" spans="4:4" x14ac:dyDescent="0.35">
      <c r="D835"/>
    </row>
    <row r="836" spans="4:4" x14ac:dyDescent="0.35">
      <c r="D836"/>
    </row>
    <row r="837" spans="4:4" x14ac:dyDescent="0.35">
      <c r="D837"/>
    </row>
    <row r="838" spans="4:4" x14ac:dyDescent="0.35">
      <c r="D838"/>
    </row>
    <row r="839" spans="4:4" x14ac:dyDescent="0.35">
      <c r="D839"/>
    </row>
    <row r="840" spans="4:4" x14ac:dyDescent="0.35">
      <c r="D840"/>
    </row>
    <row r="841" spans="4:4" x14ac:dyDescent="0.35">
      <c r="D841"/>
    </row>
    <row r="842" spans="4:4" x14ac:dyDescent="0.35">
      <c r="D842"/>
    </row>
    <row r="843" spans="4:4" x14ac:dyDescent="0.35">
      <c r="D843"/>
    </row>
    <row r="844" spans="4:4" x14ac:dyDescent="0.35">
      <c r="D844"/>
    </row>
    <row r="845" spans="4:4" x14ac:dyDescent="0.35">
      <c r="D845"/>
    </row>
    <row r="846" spans="4:4" x14ac:dyDescent="0.35">
      <c r="D846"/>
    </row>
    <row r="847" spans="4:4" x14ac:dyDescent="0.35">
      <c r="D847"/>
    </row>
    <row r="848" spans="4:4" x14ac:dyDescent="0.35">
      <c r="D848"/>
    </row>
  </sheetData>
  <sheetProtection formatColumns="0" formatRows="0" selectLockedCells="1" selectUnlockedCells="1"/>
  <autoFilter ref="A2:F114" xr:uid="{C10A0C32-2F67-4D60-969C-1E45BDA5F656}"/>
  <customSheetViews>
    <customSheetView guid="{3ACCDD10-D74B-4737-899E-122CB2741694}" scale="85" showGridLines="0" fitToPage="1" showAutoFilter="1">
      <selection activeCell="A11" sqref="A11"/>
      <pageMargins left="0.19685039370078741" right="0.19685039370078741" top="0.19685039370078741" bottom="3.937007874015748E-2" header="0.31496062992125984" footer="0.31496062992125984"/>
      <pageSetup paperSize="9" scale="48" fitToHeight="0" orientation="portrait" horizontalDpi="4294967295" verticalDpi="4294967295" r:id="rId1"/>
      <autoFilter ref="A2:E81" xr:uid="{00000000-0000-0000-0000-000000000000}"/>
    </customSheetView>
  </customSheetViews>
  <mergeCells count="10">
    <mergeCell ref="D114:E114"/>
    <mergeCell ref="A1:F1"/>
    <mergeCell ref="B3:F3"/>
    <mergeCell ref="B33:F33"/>
    <mergeCell ref="B38:F38"/>
    <mergeCell ref="B57:F57"/>
    <mergeCell ref="A114:C114"/>
    <mergeCell ref="A42:A56"/>
    <mergeCell ref="B72:F72"/>
    <mergeCell ref="B106:F106"/>
  </mergeCells>
  <dataValidations count="3">
    <dataValidation operator="lessThanOrEqual" allowBlank="1" sqref="D48:D56 D102 D4:D32" xr:uid="{00000000-0002-0000-0300-000001000000}"/>
    <dataValidation type="whole" operator="greaterThanOrEqual" allowBlank="1" showInputMessage="1" showErrorMessage="1" sqref="D80" xr:uid="{00000000-0002-0000-0300-000002000000}">
      <formula1>2</formula1>
    </dataValidation>
    <dataValidation type="whole" operator="greaterThanOrEqual" allowBlank="1" showInputMessage="1" showErrorMessage="1" sqref="D77" xr:uid="{00000000-0002-0000-0300-000003000000}">
      <formula1>5</formula1>
    </dataValidation>
  </dataValidations>
  <pageMargins left="0.19685039370078741" right="0.19685039370078741" top="0.19685039370078741" bottom="3.937007874015748E-2" header="0.31496062992125984" footer="0.31496062992125984"/>
  <pageSetup paperSize="9" scale="48" fitToHeight="0" orientation="portrait" horizontalDpi="4294967295" verticalDpi="4294967295"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200"/>
  <sheetViews>
    <sheetView topLeftCell="A16" workbookViewId="0">
      <selection activeCell="C24" sqref="C24"/>
    </sheetView>
  </sheetViews>
  <sheetFormatPr defaultRowHeight="15.75" x14ac:dyDescent="0.35"/>
  <cols>
    <col min="1" max="1" width="43.42578125" customWidth="1"/>
    <col min="2" max="2" width="109.7109375" bestFit="1" customWidth="1"/>
    <col min="3" max="3" width="11.5703125" style="22" customWidth="1"/>
    <col min="4" max="4" width="12" style="17" customWidth="1"/>
    <col min="5" max="5" width="15.140625" style="3" customWidth="1"/>
  </cols>
  <sheetData>
    <row r="1" spans="1:5" ht="81.75" customHeight="1" x14ac:dyDescent="0.3">
      <c r="A1" s="186"/>
      <c r="B1" s="186"/>
      <c r="C1" s="186"/>
      <c r="D1" s="186"/>
      <c r="E1" s="186"/>
    </row>
    <row r="2" spans="1:5" ht="15" x14ac:dyDescent="0.3">
      <c r="A2" s="23" t="s">
        <v>21</v>
      </c>
      <c r="B2" s="29" t="s">
        <v>0</v>
      </c>
      <c r="C2" s="23" t="s">
        <v>1</v>
      </c>
      <c r="D2" s="23" t="s">
        <v>2</v>
      </c>
      <c r="E2" s="23" t="s">
        <v>3</v>
      </c>
    </row>
    <row r="3" spans="1:5" ht="15" x14ac:dyDescent="0.3">
      <c r="A3" s="133"/>
      <c r="B3" s="123" t="s">
        <v>59</v>
      </c>
      <c r="C3" s="212"/>
      <c r="D3" s="212"/>
      <c r="E3" s="213"/>
    </row>
    <row r="4" spans="1:5" ht="42.75" x14ac:dyDescent="0.3">
      <c r="A4" s="7" t="s">
        <v>235</v>
      </c>
      <c r="B4" s="12" t="s">
        <v>239</v>
      </c>
      <c r="C4" s="8">
        <v>31000</v>
      </c>
      <c r="D4" s="134"/>
      <c r="E4" s="24">
        <f>C4*D4</f>
        <v>0</v>
      </c>
    </row>
    <row r="5" spans="1:5" ht="42" x14ac:dyDescent="0.3">
      <c r="A5" s="7" t="s">
        <v>236</v>
      </c>
      <c r="B5" s="13" t="s">
        <v>241</v>
      </c>
      <c r="C5" s="8">
        <v>21000</v>
      </c>
      <c r="D5" s="132"/>
      <c r="E5" s="24">
        <f>C5*D5</f>
        <v>0</v>
      </c>
    </row>
    <row r="6" spans="1:5" ht="54" x14ac:dyDescent="0.3">
      <c r="A6" s="7" t="s">
        <v>237</v>
      </c>
      <c r="B6" s="13" t="s">
        <v>240</v>
      </c>
      <c r="C6" s="8">
        <v>18000</v>
      </c>
      <c r="D6" s="132"/>
      <c r="E6" s="24">
        <f>C6*D6</f>
        <v>0</v>
      </c>
    </row>
    <row r="7" spans="1:5" ht="27" x14ac:dyDescent="0.3">
      <c r="A7" s="7" t="s">
        <v>238</v>
      </c>
      <c r="B7" s="13" t="s">
        <v>238</v>
      </c>
      <c r="C7" s="8">
        <v>8000</v>
      </c>
      <c r="D7" s="132"/>
      <c r="E7" s="24">
        <f>C7*D7</f>
        <v>0</v>
      </c>
    </row>
    <row r="8" spans="1:5" ht="15" x14ac:dyDescent="0.3">
      <c r="A8" s="133"/>
      <c r="B8" s="211" t="s">
        <v>592</v>
      </c>
      <c r="C8" s="212"/>
      <c r="D8" s="212"/>
      <c r="E8" s="213"/>
    </row>
    <row r="9" spans="1:5" ht="15" x14ac:dyDescent="0.3">
      <c r="A9" s="214" t="s">
        <v>593</v>
      </c>
      <c r="B9" s="215"/>
      <c r="C9" s="215"/>
      <c r="D9" s="215"/>
      <c r="E9" s="216"/>
    </row>
    <row r="10" spans="1:5" ht="54" x14ac:dyDescent="0.3">
      <c r="A10" s="7" t="s">
        <v>594</v>
      </c>
      <c r="B10" s="13" t="s">
        <v>595</v>
      </c>
      <c r="C10" s="8">
        <v>9500</v>
      </c>
      <c r="D10" s="132"/>
      <c r="E10" s="24">
        <f t="shared" ref="E10:E16" si="0">C10*D10</f>
        <v>0</v>
      </c>
    </row>
    <row r="11" spans="1:5" ht="42.75" x14ac:dyDescent="0.3">
      <c r="A11" s="7" t="s">
        <v>596</v>
      </c>
      <c r="B11" s="13" t="s">
        <v>597</v>
      </c>
      <c r="C11" s="8">
        <v>3000</v>
      </c>
      <c r="D11" s="132"/>
      <c r="E11" s="24">
        <f t="shared" si="0"/>
        <v>0</v>
      </c>
    </row>
    <row r="12" spans="1:5" ht="56.25" x14ac:dyDescent="0.3">
      <c r="A12" s="7" t="s">
        <v>598</v>
      </c>
      <c r="B12" s="13" t="s">
        <v>618</v>
      </c>
      <c r="C12" s="8">
        <v>3000</v>
      </c>
      <c r="D12" s="132"/>
      <c r="E12" s="24">
        <f t="shared" si="0"/>
        <v>0</v>
      </c>
    </row>
    <row r="13" spans="1:5" ht="57" x14ac:dyDescent="0.3">
      <c r="A13" s="7" t="s">
        <v>599</v>
      </c>
      <c r="B13" s="13" t="s">
        <v>600</v>
      </c>
      <c r="C13" s="8">
        <v>410</v>
      </c>
      <c r="D13" s="132"/>
      <c r="E13" s="24">
        <f t="shared" si="0"/>
        <v>0</v>
      </c>
    </row>
    <row r="14" spans="1:5" ht="85.5" x14ac:dyDescent="0.3">
      <c r="A14" s="7" t="s">
        <v>775</v>
      </c>
      <c r="B14" s="13" t="s">
        <v>777</v>
      </c>
      <c r="C14" s="8">
        <v>6000</v>
      </c>
      <c r="D14" s="132"/>
      <c r="E14" s="24">
        <f t="shared" si="0"/>
        <v>0</v>
      </c>
    </row>
    <row r="15" spans="1:5" ht="57" x14ac:dyDescent="0.3">
      <c r="A15" s="7" t="s">
        <v>776</v>
      </c>
      <c r="B15" s="13" t="s">
        <v>778</v>
      </c>
      <c r="C15" s="8">
        <v>2000</v>
      </c>
      <c r="D15" s="132"/>
      <c r="E15" s="24">
        <f>C15*D15</f>
        <v>0</v>
      </c>
    </row>
    <row r="16" spans="1:5" ht="114" x14ac:dyDescent="0.3">
      <c r="A16" s="7" t="s">
        <v>773</v>
      </c>
      <c r="B16" s="13" t="s">
        <v>774</v>
      </c>
      <c r="C16" s="8">
        <v>4500</v>
      </c>
      <c r="D16" s="132"/>
      <c r="E16" s="24">
        <f t="shared" si="0"/>
        <v>0</v>
      </c>
    </row>
    <row r="17" spans="1:5" ht="15" x14ac:dyDescent="0.3">
      <c r="A17" s="214" t="s">
        <v>59</v>
      </c>
      <c r="B17" s="215"/>
      <c r="C17" s="215"/>
      <c r="D17" s="215"/>
      <c r="E17" s="215"/>
    </row>
    <row r="18" spans="1:5" ht="27" x14ac:dyDescent="0.3">
      <c r="A18" s="7" t="s">
        <v>602</v>
      </c>
      <c r="B18" s="13" t="s">
        <v>617</v>
      </c>
      <c r="C18" s="8">
        <v>2000</v>
      </c>
      <c r="D18" s="132"/>
      <c r="E18" s="24">
        <f>C18*D18</f>
        <v>0</v>
      </c>
    </row>
    <row r="19" spans="1:5" ht="40.5" x14ac:dyDescent="0.3">
      <c r="A19" s="7" t="s">
        <v>603</v>
      </c>
      <c r="B19" s="13" t="s">
        <v>617</v>
      </c>
      <c r="C19" s="8">
        <v>7000</v>
      </c>
      <c r="D19" s="132"/>
      <c r="E19" s="24">
        <f>C19*D19</f>
        <v>0</v>
      </c>
    </row>
    <row r="20" spans="1:5" ht="27" x14ac:dyDescent="0.3">
      <c r="A20" s="7" t="s">
        <v>604</v>
      </c>
      <c r="B20" s="13" t="s">
        <v>617</v>
      </c>
      <c r="C20" s="8">
        <v>7000</v>
      </c>
      <c r="D20" s="132"/>
      <c r="E20" s="24">
        <f>C20*D20</f>
        <v>0</v>
      </c>
    </row>
    <row r="21" spans="1:5" ht="15" x14ac:dyDescent="0.3">
      <c r="A21" s="133"/>
      <c r="B21" s="211" t="s">
        <v>605</v>
      </c>
      <c r="C21" s="212"/>
      <c r="D21" s="212"/>
      <c r="E21" s="213"/>
    </row>
    <row r="22" spans="1:5" ht="15" x14ac:dyDescent="0.3">
      <c r="A22" s="214" t="s">
        <v>593</v>
      </c>
      <c r="B22" s="215"/>
      <c r="C22" s="215"/>
      <c r="D22" s="215"/>
      <c r="E22" s="216"/>
    </row>
    <row r="23" spans="1:5" ht="57" x14ac:dyDescent="0.3">
      <c r="A23" s="7" t="s">
        <v>606</v>
      </c>
      <c r="B23" s="4" t="s">
        <v>600</v>
      </c>
      <c r="C23" s="8">
        <v>490</v>
      </c>
      <c r="D23" s="135"/>
      <c r="E23" s="24">
        <f>C23*D23</f>
        <v>0</v>
      </c>
    </row>
    <row r="24" spans="1:5" ht="28.5" x14ac:dyDescent="0.3">
      <c r="A24" s="7" t="s">
        <v>607</v>
      </c>
      <c r="B24" s="4" t="s">
        <v>595</v>
      </c>
      <c r="C24" s="8">
        <v>10500</v>
      </c>
      <c r="D24" s="135"/>
      <c r="E24" s="24">
        <f>C24*D24</f>
        <v>0</v>
      </c>
    </row>
    <row r="25" spans="1:5" ht="42.75" x14ac:dyDescent="0.3">
      <c r="A25" s="7" t="s">
        <v>608</v>
      </c>
      <c r="B25" s="4" t="s">
        <v>601</v>
      </c>
      <c r="C25" s="8">
        <v>2500</v>
      </c>
      <c r="D25" s="135"/>
      <c r="E25" s="24">
        <f>C25*D25</f>
        <v>0</v>
      </c>
    </row>
    <row r="26" spans="1:5" ht="15" x14ac:dyDescent="0.3">
      <c r="A26" s="214" t="s">
        <v>59</v>
      </c>
      <c r="B26" s="215"/>
      <c r="C26" s="215"/>
      <c r="D26" s="215"/>
      <c r="E26" s="216"/>
    </row>
    <row r="27" spans="1:5" ht="27" x14ac:dyDescent="0.3">
      <c r="A27" s="7" t="s">
        <v>602</v>
      </c>
      <c r="B27" s="4" t="s">
        <v>617</v>
      </c>
      <c r="C27" s="8">
        <v>5000</v>
      </c>
      <c r="D27" s="135"/>
      <c r="E27" s="24">
        <f>C27*D27</f>
        <v>0</v>
      </c>
    </row>
    <row r="28" spans="1:5" ht="15" x14ac:dyDescent="0.3">
      <c r="A28" s="133"/>
      <c r="B28" s="211" t="s">
        <v>609</v>
      </c>
      <c r="C28" s="212"/>
      <c r="D28" s="212"/>
      <c r="E28" s="213"/>
    </row>
    <row r="29" spans="1:5" ht="15" x14ac:dyDescent="0.3">
      <c r="A29" s="7" t="s">
        <v>610</v>
      </c>
      <c r="B29" s="4" t="s">
        <v>611</v>
      </c>
      <c r="C29" s="8">
        <v>2000</v>
      </c>
      <c r="D29" s="135"/>
      <c r="E29" s="24">
        <f>C29*D29</f>
        <v>0</v>
      </c>
    </row>
    <row r="30" spans="1:5" ht="27" x14ac:dyDescent="0.3">
      <c r="A30" s="7" t="s">
        <v>612</v>
      </c>
      <c r="B30" s="4" t="s">
        <v>749</v>
      </c>
      <c r="C30" s="8">
        <v>4200</v>
      </c>
      <c r="D30" s="135"/>
      <c r="E30" s="24">
        <f>C30*D30</f>
        <v>0</v>
      </c>
    </row>
    <row r="31" spans="1:5" ht="27" x14ac:dyDescent="0.3">
      <c r="A31" s="7" t="s">
        <v>613</v>
      </c>
      <c r="B31" s="4" t="s">
        <v>614</v>
      </c>
      <c r="C31" s="8">
        <v>3300</v>
      </c>
      <c r="D31" s="135"/>
      <c r="E31" s="24">
        <f>C31*D31</f>
        <v>0</v>
      </c>
    </row>
    <row r="32" spans="1:5" ht="100.5" x14ac:dyDescent="0.3">
      <c r="A32" s="7" t="s">
        <v>615</v>
      </c>
      <c r="B32" s="4" t="s">
        <v>616</v>
      </c>
      <c r="C32" s="8">
        <v>3900</v>
      </c>
      <c r="D32" s="135"/>
      <c r="E32" s="24">
        <f>C32*D32</f>
        <v>0</v>
      </c>
    </row>
    <row r="33" spans="1:5" ht="40.5" x14ac:dyDescent="0.3">
      <c r="A33" s="170" t="s">
        <v>837</v>
      </c>
      <c r="B33" s="4" t="s">
        <v>838</v>
      </c>
      <c r="C33" s="8">
        <v>7500</v>
      </c>
      <c r="D33" s="135"/>
      <c r="E33" s="24">
        <v>0</v>
      </c>
    </row>
    <row r="34" spans="1:5" ht="42.75" x14ac:dyDescent="0.3">
      <c r="A34" s="170" t="s">
        <v>839</v>
      </c>
      <c r="B34" s="4" t="s">
        <v>840</v>
      </c>
      <c r="C34" s="8">
        <v>2210</v>
      </c>
      <c r="D34" s="135"/>
      <c r="E34" s="24">
        <v>0</v>
      </c>
    </row>
    <row r="35" spans="1:5" ht="40.5" x14ac:dyDescent="0.3">
      <c r="A35" s="170" t="s">
        <v>841</v>
      </c>
      <c r="B35" s="4" t="s">
        <v>838</v>
      </c>
      <c r="C35" s="8">
        <v>7400</v>
      </c>
      <c r="D35" s="135"/>
      <c r="E35" s="24">
        <v>0</v>
      </c>
    </row>
    <row r="36" spans="1:5" ht="42.75" x14ac:dyDescent="0.3">
      <c r="A36" s="170" t="s">
        <v>842</v>
      </c>
      <c r="B36" s="4" t="s">
        <v>843</v>
      </c>
      <c r="C36" s="8">
        <v>3000</v>
      </c>
      <c r="D36" s="135"/>
      <c r="E36" s="24">
        <v>0</v>
      </c>
    </row>
    <row r="37" spans="1:5" ht="42.75" x14ac:dyDescent="0.3">
      <c r="A37" s="170" t="s">
        <v>844</v>
      </c>
      <c r="B37" s="4" t="s">
        <v>843</v>
      </c>
      <c r="C37" s="8">
        <v>3000</v>
      </c>
      <c r="D37" s="135"/>
      <c r="E37" s="24">
        <v>0</v>
      </c>
    </row>
    <row r="38" spans="1:5" ht="30" customHeight="1" x14ac:dyDescent="0.3">
      <c r="A38" s="138"/>
      <c r="B38" s="197" t="s">
        <v>242</v>
      </c>
      <c r="C38" s="197"/>
      <c r="D38" s="205"/>
      <c r="E38" s="137">
        <f>SUM(E4:E32)</f>
        <v>0</v>
      </c>
    </row>
    <row r="39" spans="1:5" x14ac:dyDescent="0.35">
      <c r="D39"/>
    </row>
    <row r="40" spans="1:5" x14ac:dyDescent="0.35">
      <c r="D40"/>
    </row>
    <row r="41" spans="1:5" x14ac:dyDescent="0.35">
      <c r="D41"/>
    </row>
    <row r="42" spans="1:5" x14ac:dyDescent="0.35">
      <c r="D42"/>
    </row>
    <row r="43" spans="1:5" x14ac:dyDescent="0.35">
      <c r="D43"/>
    </row>
    <row r="44" spans="1:5" x14ac:dyDescent="0.35">
      <c r="D44"/>
    </row>
    <row r="45" spans="1:5" x14ac:dyDescent="0.35">
      <c r="D45"/>
    </row>
    <row r="46" spans="1:5" x14ac:dyDescent="0.35">
      <c r="D46"/>
    </row>
    <row r="47" spans="1:5" x14ac:dyDescent="0.35">
      <c r="D47"/>
    </row>
    <row r="48" spans="1:5" x14ac:dyDescent="0.35">
      <c r="D48"/>
    </row>
    <row r="49" spans="2:4" x14ac:dyDescent="0.35">
      <c r="D49"/>
    </row>
    <row r="50" spans="2:4" x14ac:dyDescent="0.35">
      <c r="D50"/>
    </row>
    <row r="51" spans="2:4" x14ac:dyDescent="0.35">
      <c r="D51"/>
    </row>
    <row r="52" spans="2:4" x14ac:dyDescent="0.35">
      <c r="D52"/>
    </row>
    <row r="53" spans="2:4" x14ac:dyDescent="0.35">
      <c r="D53"/>
    </row>
    <row r="54" spans="2:4" x14ac:dyDescent="0.35">
      <c r="D54"/>
    </row>
    <row r="55" spans="2:4" x14ac:dyDescent="0.35">
      <c r="D55"/>
    </row>
    <row r="56" spans="2:4" x14ac:dyDescent="0.35">
      <c r="D56"/>
    </row>
    <row r="57" spans="2:4" x14ac:dyDescent="0.35">
      <c r="B57" s="83"/>
      <c r="D57"/>
    </row>
    <row r="58" spans="2:4" x14ac:dyDescent="0.35">
      <c r="D58"/>
    </row>
    <row r="59" spans="2:4" x14ac:dyDescent="0.35">
      <c r="D59"/>
    </row>
    <row r="60" spans="2:4" x14ac:dyDescent="0.35">
      <c r="D60"/>
    </row>
    <row r="61" spans="2:4" x14ac:dyDescent="0.35">
      <c r="D61"/>
    </row>
    <row r="62" spans="2:4" x14ac:dyDescent="0.35">
      <c r="D62"/>
    </row>
    <row r="63" spans="2:4" x14ac:dyDescent="0.35">
      <c r="D63"/>
    </row>
    <row r="64" spans="2:4" x14ac:dyDescent="0.35">
      <c r="D64"/>
    </row>
    <row r="65" spans="4:4" x14ac:dyDescent="0.35">
      <c r="D65"/>
    </row>
    <row r="66" spans="4:4" x14ac:dyDescent="0.35">
      <c r="D66"/>
    </row>
    <row r="67" spans="4:4" x14ac:dyDescent="0.35">
      <c r="D67"/>
    </row>
    <row r="68" spans="4:4" x14ac:dyDescent="0.35">
      <c r="D68"/>
    </row>
    <row r="69" spans="4:4" x14ac:dyDescent="0.35">
      <c r="D69"/>
    </row>
    <row r="70" spans="4:4" x14ac:dyDescent="0.35">
      <c r="D70"/>
    </row>
    <row r="71" spans="4:4" x14ac:dyDescent="0.35">
      <c r="D71"/>
    </row>
    <row r="72" spans="4:4" x14ac:dyDescent="0.35">
      <c r="D72"/>
    </row>
    <row r="73" spans="4:4" x14ac:dyDescent="0.35">
      <c r="D73"/>
    </row>
    <row r="74" spans="4:4" x14ac:dyDescent="0.35">
      <c r="D74"/>
    </row>
    <row r="75" spans="4:4" x14ac:dyDescent="0.35">
      <c r="D75"/>
    </row>
    <row r="76" spans="4:4" x14ac:dyDescent="0.35">
      <c r="D76"/>
    </row>
    <row r="77" spans="4:4" x14ac:dyDescent="0.35">
      <c r="D77"/>
    </row>
    <row r="78" spans="4:4" x14ac:dyDescent="0.35">
      <c r="D78"/>
    </row>
    <row r="79" spans="4:4" x14ac:dyDescent="0.35">
      <c r="D79"/>
    </row>
    <row r="80" spans="4:4" x14ac:dyDescent="0.35">
      <c r="D80"/>
    </row>
    <row r="81" spans="4:4" x14ac:dyDescent="0.35">
      <c r="D81"/>
    </row>
    <row r="82" spans="4:4" x14ac:dyDescent="0.35">
      <c r="D82"/>
    </row>
    <row r="83" spans="4:4" x14ac:dyDescent="0.35">
      <c r="D83"/>
    </row>
    <row r="84" spans="4:4" x14ac:dyDescent="0.35">
      <c r="D84"/>
    </row>
    <row r="85" spans="4:4" x14ac:dyDescent="0.35">
      <c r="D85"/>
    </row>
    <row r="86" spans="4:4" x14ac:dyDescent="0.35">
      <c r="D86"/>
    </row>
    <row r="87" spans="4:4" x14ac:dyDescent="0.35">
      <c r="D87"/>
    </row>
    <row r="88" spans="4:4" x14ac:dyDescent="0.35">
      <c r="D88"/>
    </row>
    <row r="89" spans="4:4" x14ac:dyDescent="0.35">
      <c r="D89"/>
    </row>
    <row r="90" spans="4:4" x14ac:dyDescent="0.35">
      <c r="D90"/>
    </row>
    <row r="91" spans="4:4" x14ac:dyDescent="0.35">
      <c r="D91"/>
    </row>
    <row r="92" spans="4:4" x14ac:dyDescent="0.35">
      <c r="D92"/>
    </row>
    <row r="93" spans="4:4" x14ac:dyDescent="0.35">
      <c r="D93"/>
    </row>
    <row r="94" spans="4:4" x14ac:dyDescent="0.35">
      <c r="D94"/>
    </row>
    <row r="95" spans="4:4" x14ac:dyDescent="0.35">
      <c r="D95"/>
    </row>
    <row r="96" spans="4:4" x14ac:dyDescent="0.35">
      <c r="D96"/>
    </row>
    <row r="97" spans="4:4" x14ac:dyDescent="0.35">
      <c r="D97"/>
    </row>
    <row r="98" spans="4:4" x14ac:dyDescent="0.35">
      <c r="D98"/>
    </row>
    <row r="99" spans="4:4" x14ac:dyDescent="0.35">
      <c r="D99"/>
    </row>
    <row r="100" spans="4:4" x14ac:dyDescent="0.35">
      <c r="D100"/>
    </row>
    <row r="101" spans="4:4" x14ac:dyDescent="0.35">
      <c r="D101"/>
    </row>
    <row r="102" spans="4:4" x14ac:dyDescent="0.35">
      <c r="D102"/>
    </row>
    <row r="103" spans="4:4" x14ac:dyDescent="0.35">
      <c r="D103"/>
    </row>
    <row r="104" spans="4:4" x14ac:dyDescent="0.35">
      <c r="D104"/>
    </row>
    <row r="105" spans="4:4" x14ac:dyDescent="0.35">
      <c r="D105"/>
    </row>
    <row r="106" spans="4:4" x14ac:dyDescent="0.35">
      <c r="D106"/>
    </row>
    <row r="107" spans="4:4" x14ac:dyDescent="0.35">
      <c r="D107"/>
    </row>
    <row r="108" spans="4:4" x14ac:dyDescent="0.35">
      <c r="D108"/>
    </row>
    <row r="109" spans="4:4" x14ac:dyDescent="0.35">
      <c r="D109"/>
    </row>
    <row r="110" spans="4:4" x14ac:dyDescent="0.35">
      <c r="D110"/>
    </row>
    <row r="111" spans="4:4" x14ac:dyDescent="0.35">
      <c r="D111"/>
    </row>
    <row r="112" spans="4:4" x14ac:dyDescent="0.35">
      <c r="D112"/>
    </row>
    <row r="113" spans="4:4" x14ac:dyDescent="0.35">
      <c r="D113"/>
    </row>
    <row r="114" spans="4:4" x14ac:dyDescent="0.35">
      <c r="D114"/>
    </row>
    <row r="115" spans="4:4" x14ac:dyDescent="0.35">
      <c r="D115"/>
    </row>
    <row r="116" spans="4:4" x14ac:dyDescent="0.35">
      <c r="D116"/>
    </row>
    <row r="117" spans="4:4" x14ac:dyDescent="0.35">
      <c r="D117"/>
    </row>
    <row r="118" spans="4:4" x14ac:dyDescent="0.35">
      <c r="D118"/>
    </row>
    <row r="119" spans="4:4" x14ac:dyDescent="0.35">
      <c r="D119"/>
    </row>
    <row r="120" spans="4:4" x14ac:dyDescent="0.35">
      <c r="D120"/>
    </row>
    <row r="121" spans="4:4" x14ac:dyDescent="0.35">
      <c r="D121"/>
    </row>
    <row r="122" spans="4:4" x14ac:dyDescent="0.35">
      <c r="D122"/>
    </row>
    <row r="123" spans="4:4" x14ac:dyDescent="0.35">
      <c r="D123"/>
    </row>
    <row r="124" spans="4:4" x14ac:dyDescent="0.35">
      <c r="D124"/>
    </row>
    <row r="125" spans="4:4" x14ac:dyDescent="0.35">
      <c r="D125"/>
    </row>
    <row r="126" spans="4:4" x14ac:dyDescent="0.35">
      <c r="D126"/>
    </row>
    <row r="127" spans="4:4" x14ac:dyDescent="0.35">
      <c r="D127"/>
    </row>
    <row r="128" spans="4:4" x14ac:dyDescent="0.35">
      <c r="D128"/>
    </row>
    <row r="129" spans="4:4" x14ac:dyDescent="0.35">
      <c r="D129"/>
    </row>
    <row r="130" spans="4:4" x14ac:dyDescent="0.35">
      <c r="D130"/>
    </row>
    <row r="131" spans="4:4" x14ac:dyDescent="0.35">
      <c r="D131"/>
    </row>
    <row r="132" spans="4:4" x14ac:dyDescent="0.35">
      <c r="D132"/>
    </row>
    <row r="133" spans="4:4" x14ac:dyDescent="0.35">
      <c r="D133"/>
    </row>
    <row r="134" spans="4:4" x14ac:dyDescent="0.35">
      <c r="D134"/>
    </row>
    <row r="135" spans="4:4" x14ac:dyDescent="0.35">
      <c r="D135"/>
    </row>
    <row r="136" spans="4:4" x14ac:dyDescent="0.35">
      <c r="D136"/>
    </row>
    <row r="137" spans="4:4" x14ac:dyDescent="0.35">
      <c r="D137"/>
    </row>
    <row r="138" spans="4:4" x14ac:dyDescent="0.35">
      <c r="D138"/>
    </row>
    <row r="139" spans="4:4" x14ac:dyDescent="0.35">
      <c r="D139"/>
    </row>
    <row r="140" spans="4:4" x14ac:dyDescent="0.35">
      <c r="D140"/>
    </row>
    <row r="141" spans="4:4" x14ac:dyDescent="0.35">
      <c r="D141"/>
    </row>
    <row r="142" spans="4:4" x14ac:dyDescent="0.35">
      <c r="D142"/>
    </row>
    <row r="143" spans="4:4" x14ac:dyDescent="0.35">
      <c r="D143"/>
    </row>
    <row r="144" spans="4:4" x14ac:dyDescent="0.35">
      <c r="D144"/>
    </row>
    <row r="145" spans="4:4" x14ac:dyDescent="0.35">
      <c r="D145"/>
    </row>
    <row r="146" spans="4:4" x14ac:dyDescent="0.35">
      <c r="D146"/>
    </row>
    <row r="147" spans="4:4" x14ac:dyDescent="0.35">
      <c r="D147"/>
    </row>
    <row r="148" spans="4:4" x14ac:dyDescent="0.35">
      <c r="D148"/>
    </row>
    <row r="149" spans="4:4" x14ac:dyDescent="0.35">
      <c r="D149"/>
    </row>
    <row r="150" spans="4:4" x14ac:dyDescent="0.35">
      <c r="D150"/>
    </row>
    <row r="151" spans="4:4" x14ac:dyDescent="0.35">
      <c r="D151"/>
    </row>
    <row r="152" spans="4:4" x14ac:dyDescent="0.35">
      <c r="D152"/>
    </row>
    <row r="153" spans="4:4" x14ac:dyDescent="0.35">
      <c r="D153"/>
    </row>
    <row r="154" spans="4:4" x14ac:dyDescent="0.35">
      <c r="D154"/>
    </row>
    <row r="155" spans="4:4" x14ac:dyDescent="0.35">
      <c r="D155"/>
    </row>
    <row r="156" spans="4:4" x14ac:dyDescent="0.35">
      <c r="D156"/>
    </row>
    <row r="157" spans="4:4" x14ac:dyDescent="0.35">
      <c r="D157"/>
    </row>
    <row r="158" spans="4:4" x14ac:dyDescent="0.35">
      <c r="D158"/>
    </row>
    <row r="159" spans="4:4" x14ac:dyDescent="0.35">
      <c r="D159"/>
    </row>
    <row r="160" spans="4:4"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row r="319" spans="4:4" x14ac:dyDescent="0.35">
      <c r="D319"/>
    </row>
    <row r="320" spans="4:4"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row r="387" spans="4:4" x14ac:dyDescent="0.35">
      <c r="D387"/>
    </row>
    <row r="388" spans="4:4" x14ac:dyDescent="0.35">
      <c r="D388"/>
    </row>
    <row r="389" spans="4:4" x14ac:dyDescent="0.35">
      <c r="D389"/>
    </row>
    <row r="390" spans="4:4" x14ac:dyDescent="0.35">
      <c r="D390"/>
    </row>
    <row r="391" spans="4:4" x14ac:dyDescent="0.35">
      <c r="D391"/>
    </row>
    <row r="392" spans="4:4" x14ac:dyDescent="0.35">
      <c r="D392"/>
    </row>
    <row r="393" spans="4:4" x14ac:dyDescent="0.35">
      <c r="D393"/>
    </row>
    <row r="394" spans="4:4" x14ac:dyDescent="0.35">
      <c r="D394"/>
    </row>
    <row r="395" spans="4:4" x14ac:dyDescent="0.35">
      <c r="D395"/>
    </row>
    <row r="396" spans="4:4" x14ac:dyDescent="0.35">
      <c r="D396"/>
    </row>
    <row r="397" spans="4:4" x14ac:dyDescent="0.35">
      <c r="D397"/>
    </row>
    <row r="398" spans="4:4" x14ac:dyDescent="0.35">
      <c r="D398"/>
    </row>
    <row r="399" spans="4:4" x14ac:dyDescent="0.35">
      <c r="D399"/>
    </row>
    <row r="400" spans="4:4" x14ac:dyDescent="0.35">
      <c r="D400"/>
    </row>
    <row r="401" spans="4:4" x14ac:dyDescent="0.35">
      <c r="D401"/>
    </row>
    <row r="402" spans="4:4" x14ac:dyDescent="0.35">
      <c r="D402"/>
    </row>
    <row r="403" spans="4:4" x14ac:dyDescent="0.35">
      <c r="D403"/>
    </row>
    <row r="404" spans="4:4" x14ac:dyDescent="0.35">
      <c r="D404"/>
    </row>
    <row r="405" spans="4:4" x14ac:dyDescent="0.35">
      <c r="D405"/>
    </row>
    <row r="406" spans="4:4" x14ac:dyDescent="0.35">
      <c r="D406"/>
    </row>
    <row r="407" spans="4:4" x14ac:dyDescent="0.35">
      <c r="D407"/>
    </row>
    <row r="408" spans="4:4" x14ac:dyDescent="0.35">
      <c r="D408"/>
    </row>
    <row r="409" spans="4:4" x14ac:dyDescent="0.35">
      <c r="D409"/>
    </row>
    <row r="410" spans="4:4" x14ac:dyDescent="0.35">
      <c r="D410"/>
    </row>
    <row r="411" spans="4:4" x14ac:dyDescent="0.35">
      <c r="D411"/>
    </row>
    <row r="412" spans="4:4" x14ac:dyDescent="0.35">
      <c r="D412"/>
    </row>
    <row r="413" spans="4:4" x14ac:dyDescent="0.35">
      <c r="D413"/>
    </row>
    <row r="414" spans="4:4" x14ac:dyDescent="0.35">
      <c r="D414"/>
    </row>
    <row r="415" spans="4:4" x14ac:dyDescent="0.35">
      <c r="D415"/>
    </row>
    <row r="416" spans="4:4" x14ac:dyDescent="0.35">
      <c r="D416"/>
    </row>
    <row r="417" spans="4:4" x14ac:dyDescent="0.35">
      <c r="D417"/>
    </row>
    <row r="418" spans="4:4" x14ac:dyDescent="0.35">
      <c r="D418"/>
    </row>
    <row r="419" spans="4:4" x14ac:dyDescent="0.35">
      <c r="D419"/>
    </row>
    <row r="420" spans="4:4" x14ac:dyDescent="0.35">
      <c r="D420"/>
    </row>
    <row r="421" spans="4:4" x14ac:dyDescent="0.35">
      <c r="D421"/>
    </row>
    <row r="422" spans="4:4" x14ac:dyDescent="0.35">
      <c r="D422"/>
    </row>
    <row r="423" spans="4:4" x14ac:dyDescent="0.35">
      <c r="D423"/>
    </row>
    <row r="424" spans="4:4" x14ac:dyDescent="0.35">
      <c r="D424"/>
    </row>
    <row r="425" spans="4:4" x14ac:dyDescent="0.35">
      <c r="D425"/>
    </row>
    <row r="426" spans="4:4" x14ac:dyDescent="0.35">
      <c r="D426"/>
    </row>
    <row r="427" spans="4:4" x14ac:dyDescent="0.35">
      <c r="D427"/>
    </row>
    <row r="428" spans="4:4" x14ac:dyDescent="0.35">
      <c r="D428"/>
    </row>
    <row r="429" spans="4:4" x14ac:dyDescent="0.35">
      <c r="D429"/>
    </row>
    <row r="430" spans="4:4" x14ac:dyDescent="0.35">
      <c r="D430"/>
    </row>
    <row r="431" spans="4:4" x14ac:dyDescent="0.35">
      <c r="D431"/>
    </row>
    <row r="432" spans="4:4" x14ac:dyDescent="0.35">
      <c r="D432"/>
    </row>
    <row r="433" spans="4:4" x14ac:dyDescent="0.35">
      <c r="D433"/>
    </row>
    <row r="434" spans="4:4" x14ac:dyDescent="0.35">
      <c r="D434"/>
    </row>
    <row r="435" spans="4:4" x14ac:dyDescent="0.35">
      <c r="D435"/>
    </row>
    <row r="436" spans="4:4" x14ac:dyDescent="0.35">
      <c r="D436"/>
    </row>
    <row r="437" spans="4:4" x14ac:dyDescent="0.35">
      <c r="D437"/>
    </row>
    <row r="438" spans="4:4" x14ac:dyDescent="0.35">
      <c r="D438"/>
    </row>
    <row r="439" spans="4:4" x14ac:dyDescent="0.35">
      <c r="D439"/>
    </row>
    <row r="440" spans="4:4" x14ac:dyDescent="0.35">
      <c r="D440"/>
    </row>
    <row r="441" spans="4:4" x14ac:dyDescent="0.35">
      <c r="D441"/>
    </row>
    <row r="442" spans="4:4" x14ac:dyDescent="0.35">
      <c r="D442"/>
    </row>
    <row r="443" spans="4:4" x14ac:dyDescent="0.35">
      <c r="D443"/>
    </row>
    <row r="444" spans="4:4" x14ac:dyDescent="0.35">
      <c r="D444"/>
    </row>
    <row r="445" spans="4:4" x14ac:dyDescent="0.35">
      <c r="D445"/>
    </row>
    <row r="446" spans="4:4" x14ac:dyDescent="0.35">
      <c r="D446"/>
    </row>
    <row r="447" spans="4:4" x14ac:dyDescent="0.35">
      <c r="D447"/>
    </row>
    <row r="448" spans="4:4" x14ac:dyDescent="0.35">
      <c r="D448"/>
    </row>
    <row r="449" spans="4:4" x14ac:dyDescent="0.35">
      <c r="D449"/>
    </row>
    <row r="450" spans="4:4" x14ac:dyDescent="0.35">
      <c r="D450"/>
    </row>
    <row r="451" spans="4:4" x14ac:dyDescent="0.35">
      <c r="D451"/>
    </row>
    <row r="452" spans="4:4" x14ac:dyDescent="0.35">
      <c r="D452"/>
    </row>
    <row r="453" spans="4:4" x14ac:dyDescent="0.35">
      <c r="D453"/>
    </row>
    <row r="454" spans="4:4" x14ac:dyDescent="0.35">
      <c r="D454"/>
    </row>
    <row r="455" spans="4:4" x14ac:dyDescent="0.35">
      <c r="D455"/>
    </row>
    <row r="456" spans="4:4" x14ac:dyDescent="0.35">
      <c r="D456"/>
    </row>
    <row r="457" spans="4:4" x14ac:dyDescent="0.35">
      <c r="D457"/>
    </row>
    <row r="458" spans="4:4" x14ac:dyDescent="0.35">
      <c r="D458"/>
    </row>
    <row r="459" spans="4:4" x14ac:dyDescent="0.35">
      <c r="D459"/>
    </row>
    <row r="460" spans="4:4" x14ac:dyDescent="0.35">
      <c r="D460"/>
    </row>
    <row r="461" spans="4:4" x14ac:dyDescent="0.35">
      <c r="D461"/>
    </row>
    <row r="462" spans="4:4" x14ac:dyDescent="0.35">
      <c r="D462"/>
    </row>
    <row r="463" spans="4:4" x14ac:dyDescent="0.35">
      <c r="D463"/>
    </row>
    <row r="464" spans="4:4" x14ac:dyDescent="0.35">
      <c r="D464"/>
    </row>
    <row r="465" spans="4:4" x14ac:dyDescent="0.35">
      <c r="D465"/>
    </row>
    <row r="466" spans="4:4" x14ac:dyDescent="0.35">
      <c r="D466"/>
    </row>
    <row r="467" spans="4:4" x14ac:dyDescent="0.35">
      <c r="D467"/>
    </row>
    <row r="468" spans="4:4" x14ac:dyDescent="0.35">
      <c r="D468"/>
    </row>
    <row r="469" spans="4:4" x14ac:dyDescent="0.35">
      <c r="D469"/>
    </row>
    <row r="470" spans="4:4" x14ac:dyDescent="0.35">
      <c r="D470"/>
    </row>
    <row r="471" spans="4:4" x14ac:dyDescent="0.35">
      <c r="D471"/>
    </row>
    <row r="472" spans="4:4" x14ac:dyDescent="0.35">
      <c r="D472"/>
    </row>
    <row r="473" spans="4:4" x14ac:dyDescent="0.35">
      <c r="D473"/>
    </row>
    <row r="474" spans="4:4" x14ac:dyDescent="0.35">
      <c r="D474"/>
    </row>
    <row r="475" spans="4:4" x14ac:dyDescent="0.35">
      <c r="D475"/>
    </row>
    <row r="476" spans="4:4" x14ac:dyDescent="0.35">
      <c r="D476"/>
    </row>
    <row r="477" spans="4:4" x14ac:dyDescent="0.35">
      <c r="D477"/>
    </row>
    <row r="478" spans="4:4" x14ac:dyDescent="0.35">
      <c r="D478"/>
    </row>
    <row r="479" spans="4:4" x14ac:dyDescent="0.35">
      <c r="D479"/>
    </row>
    <row r="480" spans="4:4" x14ac:dyDescent="0.35">
      <c r="D480"/>
    </row>
    <row r="481" spans="4:4" x14ac:dyDescent="0.35">
      <c r="D481"/>
    </row>
    <row r="482" spans="4:4" x14ac:dyDescent="0.35">
      <c r="D482"/>
    </row>
    <row r="483" spans="4:4" x14ac:dyDescent="0.35">
      <c r="D483"/>
    </row>
    <row r="484" spans="4:4" x14ac:dyDescent="0.35">
      <c r="D484"/>
    </row>
    <row r="485" spans="4:4" x14ac:dyDescent="0.35">
      <c r="D485"/>
    </row>
    <row r="486" spans="4:4" x14ac:dyDescent="0.35">
      <c r="D486"/>
    </row>
    <row r="487" spans="4:4" x14ac:dyDescent="0.35">
      <c r="D487"/>
    </row>
    <row r="488" spans="4:4" x14ac:dyDescent="0.35">
      <c r="D488"/>
    </row>
    <row r="489" spans="4:4" x14ac:dyDescent="0.35">
      <c r="D489"/>
    </row>
    <row r="490" spans="4:4" x14ac:dyDescent="0.35">
      <c r="D490"/>
    </row>
    <row r="491" spans="4:4" x14ac:dyDescent="0.35">
      <c r="D491"/>
    </row>
    <row r="492" spans="4:4" x14ac:dyDescent="0.35">
      <c r="D492"/>
    </row>
    <row r="493" spans="4:4" x14ac:dyDescent="0.35">
      <c r="D493"/>
    </row>
    <row r="494" spans="4:4" x14ac:dyDescent="0.35">
      <c r="D494"/>
    </row>
    <row r="495" spans="4:4" x14ac:dyDescent="0.35">
      <c r="D495"/>
    </row>
    <row r="496" spans="4:4" x14ac:dyDescent="0.35">
      <c r="D496"/>
    </row>
    <row r="497" spans="4:4" x14ac:dyDescent="0.35">
      <c r="D497"/>
    </row>
    <row r="498" spans="4:4" x14ac:dyDescent="0.35">
      <c r="D498"/>
    </row>
    <row r="499" spans="4:4" x14ac:dyDescent="0.35">
      <c r="D499"/>
    </row>
    <row r="500" spans="4:4" x14ac:dyDescent="0.35">
      <c r="D500"/>
    </row>
    <row r="501" spans="4:4" x14ac:dyDescent="0.35">
      <c r="D501"/>
    </row>
    <row r="502" spans="4:4" x14ac:dyDescent="0.35">
      <c r="D502"/>
    </row>
    <row r="503" spans="4:4" x14ac:dyDescent="0.35">
      <c r="D503"/>
    </row>
    <row r="504" spans="4:4" x14ac:dyDescent="0.35">
      <c r="D504"/>
    </row>
    <row r="505" spans="4:4" x14ac:dyDescent="0.35">
      <c r="D505"/>
    </row>
    <row r="506" spans="4:4" x14ac:dyDescent="0.35">
      <c r="D506"/>
    </row>
    <row r="507" spans="4:4" x14ac:dyDescent="0.35">
      <c r="D507"/>
    </row>
    <row r="508" spans="4:4" x14ac:dyDescent="0.35">
      <c r="D508"/>
    </row>
    <row r="509" spans="4:4" x14ac:dyDescent="0.35">
      <c r="D509"/>
    </row>
    <row r="510" spans="4:4" x14ac:dyDescent="0.35">
      <c r="D510"/>
    </row>
    <row r="511" spans="4:4" x14ac:dyDescent="0.35">
      <c r="D511"/>
    </row>
    <row r="512" spans="4:4" x14ac:dyDescent="0.35">
      <c r="D512"/>
    </row>
    <row r="513" spans="4:4" x14ac:dyDescent="0.35">
      <c r="D513"/>
    </row>
    <row r="514" spans="4:4" x14ac:dyDescent="0.35">
      <c r="D514"/>
    </row>
    <row r="515" spans="4:4" x14ac:dyDescent="0.35">
      <c r="D515"/>
    </row>
    <row r="516" spans="4:4" x14ac:dyDescent="0.35">
      <c r="D516"/>
    </row>
    <row r="517" spans="4:4" x14ac:dyDescent="0.35">
      <c r="D517"/>
    </row>
    <row r="518" spans="4:4" x14ac:dyDescent="0.35">
      <c r="D518"/>
    </row>
    <row r="519" spans="4:4" x14ac:dyDescent="0.35">
      <c r="D519"/>
    </row>
    <row r="520" spans="4:4" x14ac:dyDescent="0.35">
      <c r="D520"/>
    </row>
    <row r="521" spans="4:4" x14ac:dyDescent="0.35">
      <c r="D521"/>
    </row>
    <row r="522" spans="4:4" x14ac:dyDescent="0.35">
      <c r="D522"/>
    </row>
    <row r="523" spans="4:4" x14ac:dyDescent="0.35">
      <c r="D523"/>
    </row>
    <row r="524" spans="4:4" x14ac:dyDescent="0.35">
      <c r="D524"/>
    </row>
    <row r="525" spans="4:4" x14ac:dyDescent="0.35">
      <c r="D525"/>
    </row>
    <row r="526" spans="4:4" x14ac:dyDescent="0.35">
      <c r="D526"/>
    </row>
    <row r="527" spans="4:4" x14ac:dyDescent="0.35">
      <c r="D527"/>
    </row>
    <row r="528" spans="4:4" x14ac:dyDescent="0.35">
      <c r="D528"/>
    </row>
    <row r="529" spans="4:4" x14ac:dyDescent="0.35">
      <c r="D529"/>
    </row>
    <row r="530" spans="4:4" x14ac:dyDescent="0.35">
      <c r="D530"/>
    </row>
    <row r="531" spans="4:4" x14ac:dyDescent="0.35">
      <c r="D531"/>
    </row>
    <row r="532" spans="4:4" x14ac:dyDescent="0.35">
      <c r="D532"/>
    </row>
    <row r="533" spans="4:4" x14ac:dyDescent="0.35">
      <c r="D533"/>
    </row>
    <row r="534" spans="4:4" x14ac:dyDescent="0.35">
      <c r="D534"/>
    </row>
    <row r="535" spans="4:4" x14ac:dyDescent="0.35">
      <c r="D535"/>
    </row>
    <row r="536" spans="4:4" x14ac:dyDescent="0.35">
      <c r="D536"/>
    </row>
    <row r="537" spans="4:4" x14ac:dyDescent="0.35">
      <c r="D537"/>
    </row>
    <row r="538" spans="4:4" x14ac:dyDescent="0.35">
      <c r="D538"/>
    </row>
    <row r="539" spans="4:4" x14ac:dyDescent="0.35">
      <c r="D539"/>
    </row>
    <row r="540" spans="4:4" x14ac:dyDescent="0.35">
      <c r="D540"/>
    </row>
    <row r="541" spans="4:4" x14ac:dyDescent="0.35">
      <c r="D541"/>
    </row>
    <row r="542" spans="4:4" x14ac:dyDescent="0.35">
      <c r="D542"/>
    </row>
    <row r="543" spans="4:4" x14ac:dyDescent="0.35">
      <c r="D543"/>
    </row>
    <row r="544" spans="4:4" x14ac:dyDescent="0.35">
      <c r="D544"/>
    </row>
    <row r="545" spans="4:4" x14ac:dyDescent="0.35">
      <c r="D545"/>
    </row>
    <row r="546" spans="4:4" x14ac:dyDescent="0.35">
      <c r="D546"/>
    </row>
    <row r="547" spans="4:4" x14ac:dyDescent="0.35">
      <c r="D547"/>
    </row>
    <row r="548" spans="4:4" x14ac:dyDescent="0.35">
      <c r="D548"/>
    </row>
    <row r="549" spans="4:4" x14ac:dyDescent="0.35">
      <c r="D549"/>
    </row>
    <row r="550" spans="4:4" x14ac:dyDescent="0.35">
      <c r="D550"/>
    </row>
    <row r="551" spans="4:4" x14ac:dyDescent="0.35">
      <c r="D551"/>
    </row>
    <row r="552" spans="4:4" x14ac:dyDescent="0.35">
      <c r="D552"/>
    </row>
    <row r="553" spans="4:4" x14ac:dyDescent="0.35">
      <c r="D553"/>
    </row>
    <row r="554" spans="4:4" x14ac:dyDescent="0.35">
      <c r="D554"/>
    </row>
    <row r="555" spans="4:4" x14ac:dyDescent="0.35">
      <c r="D555"/>
    </row>
    <row r="556" spans="4:4" x14ac:dyDescent="0.35">
      <c r="D556"/>
    </row>
    <row r="557" spans="4:4" x14ac:dyDescent="0.35">
      <c r="D557"/>
    </row>
    <row r="558" spans="4:4" x14ac:dyDescent="0.35">
      <c r="D558"/>
    </row>
    <row r="559" spans="4:4" x14ac:dyDescent="0.35">
      <c r="D559"/>
    </row>
    <row r="560" spans="4:4" x14ac:dyDescent="0.35">
      <c r="D560"/>
    </row>
    <row r="561" spans="4:4" x14ac:dyDescent="0.35">
      <c r="D561"/>
    </row>
    <row r="562" spans="4:4" x14ac:dyDescent="0.35">
      <c r="D562"/>
    </row>
    <row r="563" spans="4:4" x14ac:dyDescent="0.35">
      <c r="D563"/>
    </row>
    <row r="564" spans="4:4" x14ac:dyDescent="0.35">
      <c r="D564"/>
    </row>
    <row r="565" spans="4:4" x14ac:dyDescent="0.35">
      <c r="D565"/>
    </row>
    <row r="566" spans="4:4" x14ac:dyDescent="0.35">
      <c r="D566"/>
    </row>
    <row r="567" spans="4:4" x14ac:dyDescent="0.35">
      <c r="D567"/>
    </row>
    <row r="568" spans="4:4" x14ac:dyDescent="0.35">
      <c r="D568"/>
    </row>
    <row r="569" spans="4:4" x14ac:dyDescent="0.35">
      <c r="D569"/>
    </row>
    <row r="570" spans="4:4" x14ac:dyDescent="0.35">
      <c r="D570"/>
    </row>
    <row r="571" spans="4:4" x14ac:dyDescent="0.35">
      <c r="D571"/>
    </row>
    <row r="572" spans="4:4" x14ac:dyDescent="0.35">
      <c r="D572"/>
    </row>
    <row r="573" spans="4:4" x14ac:dyDescent="0.35">
      <c r="D573"/>
    </row>
    <row r="574" spans="4:4" x14ac:dyDescent="0.35">
      <c r="D574"/>
    </row>
    <row r="575" spans="4:4" x14ac:dyDescent="0.35">
      <c r="D575"/>
    </row>
    <row r="576" spans="4:4" x14ac:dyDescent="0.35">
      <c r="D576"/>
    </row>
    <row r="577" spans="4:4" x14ac:dyDescent="0.35">
      <c r="D577"/>
    </row>
    <row r="578" spans="4:4" x14ac:dyDescent="0.35">
      <c r="D578"/>
    </row>
    <row r="579" spans="4:4" x14ac:dyDescent="0.35">
      <c r="D579"/>
    </row>
    <row r="580" spans="4:4" x14ac:dyDescent="0.35">
      <c r="D580"/>
    </row>
    <row r="581" spans="4:4" x14ac:dyDescent="0.35">
      <c r="D581"/>
    </row>
    <row r="582" spans="4:4" x14ac:dyDescent="0.35">
      <c r="D582"/>
    </row>
    <row r="583" spans="4:4" x14ac:dyDescent="0.35">
      <c r="D583"/>
    </row>
    <row r="584" spans="4:4" x14ac:dyDescent="0.35">
      <c r="D584"/>
    </row>
    <row r="585" spans="4:4" x14ac:dyDescent="0.35">
      <c r="D585"/>
    </row>
    <row r="586" spans="4:4" x14ac:dyDescent="0.35">
      <c r="D586"/>
    </row>
    <row r="587" spans="4:4" x14ac:dyDescent="0.35">
      <c r="D587"/>
    </row>
    <row r="588" spans="4:4" x14ac:dyDescent="0.35">
      <c r="D588"/>
    </row>
    <row r="589" spans="4:4" x14ac:dyDescent="0.35">
      <c r="D589"/>
    </row>
    <row r="590" spans="4:4" x14ac:dyDescent="0.35">
      <c r="D590"/>
    </row>
    <row r="591" spans="4:4" x14ac:dyDescent="0.35">
      <c r="D591"/>
    </row>
    <row r="592" spans="4:4" x14ac:dyDescent="0.35">
      <c r="D592"/>
    </row>
    <row r="593" spans="4:4" x14ac:dyDescent="0.35">
      <c r="D593"/>
    </row>
    <row r="594" spans="4:4" x14ac:dyDescent="0.35">
      <c r="D594"/>
    </row>
    <row r="595" spans="4:4" x14ac:dyDescent="0.35">
      <c r="D595"/>
    </row>
    <row r="596" spans="4:4" x14ac:dyDescent="0.35">
      <c r="D596"/>
    </row>
    <row r="597" spans="4:4" x14ac:dyDescent="0.35">
      <c r="D597"/>
    </row>
    <row r="598" spans="4:4" x14ac:dyDescent="0.35">
      <c r="D598"/>
    </row>
    <row r="599" spans="4:4" x14ac:dyDescent="0.35">
      <c r="D599"/>
    </row>
    <row r="600" spans="4:4" x14ac:dyDescent="0.35">
      <c r="D600"/>
    </row>
    <row r="601" spans="4:4" x14ac:dyDescent="0.35">
      <c r="D601"/>
    </row>
    <row r="602" spans="4:4" x14ac:dyDescent="0.35">
      <c r="D602"/>
    </row>
    <row r="603" spans="4:4" x14ac:dyDescent="0.35">
      <c r="D603"/>
    </row>
    <row r="604" spans="4:4" x14ac:dyDescent="0.35">
      <c r="D604"/>
    </row>
    <row r="605" spans="4:4" x14ac:dyDescent="0.35">
      <c r="D605"/>
    </row>
    <row r="606" spans="4:4" x14ac:dyDescent="0.35">
      <c r="D606"/>
    </row>
    <row r="607" spans="4:4" x14ac:dyDescent="0.35">
      <c r="D607"/>
    </row>
    <row r="608" spans="4:4" x14ac:dyDescent="0.35">
      <c r="D608"/>
    </row>
    <row r="609" spans="4:4" x14ac:dyDescent="0.35">
      <c r="D609"/>
    </row>
    <row r="610" spans="4:4" x14ac:dyDescent="0.35">
      <c r="D610"/>
    </row>
    <row r="611" spans="4:4" x14ac:dyDescent="0.35">
      <c r="D611"/>
    </row>
    <row r="612" spans="4:4" x14ac:dyDescent="0.35">
      <c r="D612"/>
    </row>
    <row r="613" spans="4:4" x14ac:dyDescent="0.35">
      <c r="D613"/>
    </row>
    <row r="614" spans="4:4" x14ac:dyDescent="0.35">
      <c r="D614"/>
    </row>
    <row r="615" spans="4:4" x14ac:dyDescent="0.35">
      <c r="D615"/>
    </row>
    <row r="616" spans="4:4" x14ac:dyDescent="0.35">
      <c r="D616"/>
    </row>
    <row r="617" spans="4:4" x14ac:dyDescent="0.35">
      <c r="D617"/>
    </row>
    <row r="618" spans="4:4" x14ac:dyDescent="0.35">
      <c r="D618"/>
    </row>
    <row r="619" spans="4:4" x14ac:dyDescent="0.35">
      <c r="D619"/>
    </row>
    <row r="620" spans="4:4" x14ac:dyDescent="0.35">
      <c r="D620"/>
    </row>
    <row r="621" spans="4:4" x14ac:dyDescent="0.35">
      <c r="D621"/>
    </row>
    <row r="622" spans="4:4" x14ac:dyDescent="0.35">
      <c r="D622"/>
    </row>
    <row r="623" spans="4:4" x14ac:dyDescent="0.35">
      <c r="D623"/>
    </row>
    <row r="624" spans="4:4" x14ac:dyDescent="0.35">
      <c r="D624"/>
    </row>
    <row r="625" spans="4:4" x14ac:dyDescent="0.35">
      <c r="D625"/>
    </row>
    <row r="626" spans="4:4" x14ac:dyDescent="0.35">
      <c r="D626"/>
    </row>
    <row r="627" spans="4:4" x14ac:dyDescent="0.35">
      <c r="D627"/>
    </row>
    <row r="628" spans="4:4" x14ac:dyDescent="0.35">
      <c r="D628"/>
    </row>
    <row r="629" spans="4:4" x14ac:dyDescent="0.35">
      <c r="D629"/>
    </row>
    <row r="630" spans="4:4" x14ac:dyDescent="0.35">
      <c r="D630"/>
    </row>
    <row r="631" spans="4:4" x14ac:dyDescent="0.35">
      <c r="D631"/>
    </row>
    <row r="632" spans="4:4" x14ac:dyDescent="0.35">
      <c r="D632"/>
    </row>
    <row r="633" spans="4:4" x14ac:dyDescent="0.35">
      <c r="D633"/>
    </row>
    <row r="634" spans="4:4" x14ac:dyDescent="0.35">
      <c r="D634"/>
    </row>
    <row r="635" spans="4:4" x14ac:dyDescent="0.35">
      <c r="D635"/>
    </row>
    <row r="636" spans="4:4" x14ac:dyDescent="0.35">
      <c r="D636"/>
    </row>
    <row r="637" spans="4:4" x14ac:dyDescent="0.35">
      <c r="D637"/>
    </row>
    <row r="638" spans="4:4" x14ac:dyDescent="0.35">
      <c r="D638"/>
    </row>
    <row r="639" spans="4:4" x14ac:dyDescent="0.35">
      <c r="D639"/>
    </row>
    <row r="640" spans="4:4" x14ac:dyDescent="0.35">
      <c r="D640"/>
    </row>
    <row r="641" spans="4:4" x14ac:dyDescent="0.35">
      <c r="D641"/>
    </row>
    <row r="642" spans="4:4" x14ac:dyDescent="0.35">
      <c r="D642"/>
    </row>
    <row r="643" spans="4:4" x14ac:dyDescent="0.35">
      <c r="D643"/>
    </row>
    <row r="644" spans="4:4" x14ac:dyDescent="0.35">
      <c r="D644"/>
    </row>
    <row r="645" spans="4:4" x14ac:dyDescent="0.35">
      <c r="D645"/>
    </row>
    <row r="646" spans="4:4" x14ac:dyDescent="0.35">
      <c r="D646"/>
    </row>
    <row r="647" spans="4:4" x14ac:dyDescent="0.35">
      <c r="D647"/>
    </row>
    <row r="648" spans="4:4" x14ac:dyDescent="0.35">
      <c r="D648"/>
    </row>
    <row r="649" spans="4:4" x14ac:dyDescent="0.35">
      <c r="D649"/>
    </row>
    <row r="650" spans="4:4" x14ac:dyDescent="0.35">
      <c r="D650"/>
    </row>
    <row r="651" spans="4:4" x14ac:dyDescent="0.35">
      <c r="D651"/>
    </row>
    <row r="652" spans="4:4" x14ac:dyDescent="0.35">
      <c r="D652"/>
    </row>
    <row r="653" spans="4:4" x14ac:dyDescent="0.35">
      <c r="D653"/>
    </row>
    <row r="654" spans="4:4" x14ac:dyDescent="0.35">
      <c r="D654"/>
    </row>
    <row r="655" spans="4:4" x14ac:dyDescent="0.35">
      <c r="D655"/>
    </row>
    <row r="656" spans="4:4" x14ac:dyDescent="0.35">
      <c r="D656"/>
    </row>
    <row r="657" spans="4:4" x14ac:dyDescent="0.35">
      <c r="D657"/>
    </row>
    <row r="658" spans="4:4" x14ac:dyDescent="0.35">
      <c r="D658"/>
    </row>
    <row r="659" spans="4:4" x14ac:dyDescent="0.35">
      <c r="D659"/>
    </row>
    <row r="660" spans="4:4" x14ac:dyDescent="0.35">
      <c r="D660"/>
    </row>
    <row r="661" spans="4:4" x14ac:dyDescent="0.35">
      <c r="D661"/>
    </row>
    <row r="662" spans="4:4" x14ac:dyDescent="0.35">
      <c r="D662"/>
    </row>
    <row r="663" spans="4:4" x14ac:dyDescent="0.35">
      <c r="D663"/>
    </row>
    <row r="664" spans="4:4" x14ac:dyDescent="0.35">
      <c r="D664"/>
    </row>
    <row r="665" spans="4:4" x14ac:dyDescent="0.35">
      <c r="D665"/>
    </row>
    <row r="666" spans="4:4" x14ac:dyDescent="0.35">
      <c r="D666"/>
    </row>
    <row r="667" spans="4:4" x14ac:dyDescent="0.35">
      <c r="D667"/>
    </row>
    <row r="668" spans="4:4" x14ac:dyDescent="0.35">
      <c r="D668"/>
    </row>
    <row r="669" spans="4:4" x14ac:dyDescent="0.35">
      <c r="D669"/>
    </row>
    <row r="670" spans="4:4" x14ac:dyDescent="0.35">
      <c r="D670"/>
    </row>
    <row r="671" spans="4:4" x14ac:dyDescent="0.35">
      <c r="D671"/>
    </row>
    <row r="672" spans="4:4" x14ac:dyDescent="0.35">
      <c r="D672"/>
    </row>
    <row r="673" spans="4:4" x14ac:dyDescent="0.35">
      <c r="D673"/>
    </row>
    <row r="674" spans="4:4" x14ac:dyDescent="0.35">
      <c r="D674"/>
    </row>
    <row r="675" spans="4:4" x14ac:dyDescent="0.35">
      <c r="D675"/>
    </row>
    <row r="676" spans="4:4" x14ac:dyDescent="0.35">
      <c r="D676"/>
    </row>
    <row r="677" spans="4:4" x14ac:dyDescent="0.35">
      <c r="D677"/>
    </row>
    <row r="678" spans="4:4" x14ac:dyDescent="0.35">
      <c r="D678"/>
    </row>
    <row r="679" spans="4:4" x14ac:dyDescent="0.35">
      <c r="D679"/>
    </row>
    <row r="680" spans="4:4" x14ac:dyDescent="0.35">
      <c r="D680"/>
    </row>
    <row r="681" spans="4:4" x14ac:dyDescent="0.35">
      <c r="D681"/>
    </row>
    <row r="682" spans="4:4" x14ac:dyDescent="0.35">
      <c r="D682"/>
    </row>
    <row r="683" spans="4:4" x14ac:dyDescent="0.35">
      <c r="D683"/>
    </row>
    <row r="684" spans="4:4" x14ac:dyDescent="0.35">
      <c r="D684"/>
    </row>
    <row r="685" spans="4:4" x14ac:dyDescent="0.35">
      <c r="D685"/>
    </row>
    <row r="686" spans="4:4" x14ac:dyDescent="0.35">
      <c r="D686"/>
    </row>
    <row r="687" spans="4:4" x14ac:dyDescent="0.35">
      <c r="D687"/>
    </row>
    <row r="688" spans="4:4" x14ac:dyDescent="0.35">
      <c r="D688"/>
    </row>
    <row r="689" spans="4:4" x14ac:dyDescent="0.35">
      <c r="D689"/>
    </row>
    <row r="690" spans="4:4" x14ac:dyDescent="0.35">
      <c r="D690"/>
    </row>
    <row r="691" spans="4:4" x14ac:dyDescent="0.35">
      <c r="D691"/>
    </row>
    <row r="692" spans="4:4" x14ac:dyDescent="0.35">
      <c r="D692"/>
    </row>
    <row r="693" spans="4:4" x14ac:dyDescent="0.35">
      <c r="D693"/>
    </row>
    <row r="694" spans="4:4" x14ac:dyDescent="0.35">
      <c r="D694"/>
    </row>
    <row r="695" spans="4:4" x14ac:dyDescent="0.35">
      <c r="D695"/>
    </row>
    <row r="696" spans="4:4" x14ac:dyDescent="0.35">
      <c r="D696"/>
    </row>
    <row r="697" spans="4:4" x14ac:dyDescent="0.35">
      <c r="D697"/>
    </row>
    <row r="698" spans="4:4" x14ac:dyDescent="0.35">
      <c r="D698"/>
    </row>
    <row r="699" spans="4:4" x14ac:dyDescent="0.35">
      <c r="D699"/>
    </row>
    <row r="700" spans="4:4" x14ac:dyDescent="0.35">
      <c r="D700"/>
    </row>
    <row r="701" spans="4:4" x14ac:dyDescent="0.35">
      <c r="D701"/>
    </row>
    <row r="702" spans="4:4" x14ac:dyDescent="0.35">
      <c r="D702"/>
    </row>
    <row r="703" spans="4:4" x14ac:dyDescent="0.35">
      <c r="D703"/>
    </row>
    <row r="704" spans="4:4" x14ac:dyDescent="0.35">
      <c r="D704"/>
    </row>
    <row r="705" spans="4:4" x14ac:dyDescent="0.35">
      <c r="D705"/>
    </row>
    <row r="706" spans="4:4" x14ac:dyDescent="0.35">
      <c r="D706"/>
    </row>
    <row r="707" spans="4:4" x14ac:dyDescent="0.35">
      <c r="D707"/>
    </row>
    <row r="708" spans="4:4" x14ac:dyDescent="0.35">
      <c r="D708"/>
    </row>
    <row r="709" spans="4:4" x14ac:dyDescent="0.35">
      <c r="D709"/>
    </row>
    <row r="710" spans="4:4" x14ac:dyDescent="0.35">
      <c r="D710"/>
    </row>
    <row r="711" spans="4:4" x14ac:dyDescent="0.35">
      <c r="D711"/>
    </row>
    <row r="712" spans="4:4" x14ac:dyDescent="0.35">
      <c r="D712"/>
    </row>
    <row r="713" spans="4:4" x14ac:dyDescent="0.35">
      <c r="D713"/>
    </row>
    <row r="714" spans="4:4" x14ac:dyDescent="0.35">
      <c r="D714"/>
    </row>
    <row r="715" spans="4:4" x14ac:dyDescent="0.35">
      <c r="D715"/>
    </row>
    <row r="716" spans="4:4" x14ac:dyDescent="0.35">
      <c r="D716"/>
    </row>
    <row r="717" spans="4:4" x14ac:dyDescent="0.35">
      <c r="D717"/>
    </row>
    <row r="718" spans="4:4" x14ac:dyDescent="0.35">
      <c r="D718"/>
    </row>
    <row r="719" spans="4:4" x14ac:dyDescent="0.35">
      <c r="D719"/>
    </row>
    <row r="720" spans="4:4" x14ac:dyDescent="0.35">
      <c r="D720"/>
    </row>
    <row r="721" spans="4:4" x14ac:dyDescent="0.35">
      <c r="D721"/>
    </row>
    <row r="722" spans="4:4" x14ac:dyDescent="0.35">
      <c r="D722"/>
    </row>
    <row r="723" spans="4:4" x14ac:dyDescent="0.35">
      <c r="D723"/>
    </row>
    <row r="724" spans="4:4" x14ac:dyDescent="0.35">
      <c r="D724"/>
    </row>
    <row r="725" spans="4:4" x14ac:dyDescent="0.35">
      <c r="D725"/>
    </row>
    <row r="726" spans="4:4" x14ac:dyDescent="0.35">
      <c r="D726"/>
    </row>
    <row r="727" spans="4:4" x14ac:dyDescent="0.35">
      <c r="D727"/>
    </row>
    <row r="728" spans="4:4" x14ac:dyDescent="0.35">
      <c r="D728"/>
    </row>
    <row r="729" spans="4:4" x14ac:dyDescent="0.35">
      <c r="D729"/>
    </row>
    <row r="730" spans="4:4" x14ac:dyDescent="0.35">
      <c r="D730"/>
    </row>
    <row r="731" spans="4:4" x14ac:dyDescent="0.35">
      <c r="D731"/>
    </row>
    <row r="732" spans="4:4" x14ac:dyDescent="0.35">
      <c r="D732"/>
    </row>
    <row r="733" spans="4:4" x14ac:dyDescent="0.35">
      <c r="D733"/>
    </row>
    <row r="734" spans="4:4" x14ac:dyDescent="0.35">
      <c r="D734"/>
    </row>
    <row r="735" spans="4:4" x14ac:dyDescent="0.35">
      <c r="D735"/>
    </row>
    <row r="736" spans="4:4" x14ac:dyDescent="0.35">
      <c r="D736"/>
    </row>
    <row r="737" spans="4:4" x14ac:dyDescent="0.35">
      <c r="D737"/>
    </row>
    <row r="738" spans="4:4" x14ac:dyDescent="0.35">
      <c r="D738"/>
    </row>
    <row r="739" spans="4:4" x14ac:dyDescent="0.35">
      <c r="D739"/>
    </row>
    <row r="740" spans="4:4" x14ac:dyDescent="0.35">
      <c r="D740"/>
    </row>
    <row r="741" spans="4:4" x14ac:dyDescent="0.35">
      <c r="D741"/>
    </row>
    <row r="742" spans="4:4" x14ac:dyDescent="0.35">
      <c r="D742"/>
    </row>
    <row r="743" spans="4:4" x14ac:dyDescent="0.35">
      <c r="D743"/>
    </row>
    <row r="744" spans="4:4" x14ac:dyDescent="0.35">
      <c r="D744"/>
    </row>
    <row r="745" spans="4:4" x14ac:dyDescent="0.35">
      <c r="D745"/>
    </row>
    <row r="746" spans="4:4" x14ac:dyDescent="0.35">
      <c r="D746"/>
    </row>
    <row r="747" spans="4:4" x14ac:dyDescent="0.35">
      <c r="D747"/>
    </row>
    <row r="748" spans="4:4" x14ac:dyDescent="0.35">
      <c r="D748"/>
    </row>
    <row r="749" spans="4:4" x14ac:dyDescent="0.35">
      <c r="D749"/>
    </row>
    <row r="750" spans="4:4" x14ac:dyDescent="0.35">
      <c r="D750"/>
    </row>
    <row r="751" spans="4:4" x14ac:dyDescent="0.35">
      <c r="D751"/>
    </row>
    <row r="752" spans="4:4" x14ac:dyDescent="0.35">
      <c r="D752"/>
    </row>
    <row r="753" spans="4:4" x14ac:dyDescent="0.35">
      <c r="D753"/>
    </row>
    <row r="754" spans="4:4" x14ac:dyDescent="0.35">
      <c r="D754"/>
    </row>
    <row r="755" spans="4:4" x14ac:dyDescent="0.35">
      <c r="D755"/>
    </row>
    <row r="756" spans="4:4" x14ac:dyDescent="0.35">
      <c r="D756"/>
    </row>
    <row r="757" spans="4:4" x14ac:dyDescent="0.35">
      <c r="D757"/>
    </row>
    <row r="758" spans="4:4" x14ac:dyDescent="0.35">
      <c r="D758"/>
    </row>
    <row r="759" spans="4:4" x14ac:dyDescent="0.35">
      <c r="D759"/>
    </row>
    <row r="760" spans="4:4" x14ac:dyDescent="0.35">
      <c r="D760"/>
    </row>
    <row r="761" spans="4:4" x14ac:dyDescent="0.35">
      <c r="D761"/>
    </row>
    <row r="762" spans="4:4" x14ac:dyDescent="0.35">
      <c r="D762"/>
    </row>
    <row r="763" spans="4:4" x14ac:dyDescent="0.35">
      <c r="D763"/>
    </row>
    <row r="764" spans="4:4" x14ac:dyDescent="0.35">
      <c r="D764"/>
    </row>
    <row r="765" spans="4:4" x14ac:dyDescent="0.35">
      <c r="D765"/>
    </row>
    <row r="766" spans="4:4" x14ac:dyDescent="0.35">
      <c r="D766"/>
    </row>
    <row r="767" spans="4:4" x14ac:dyDescent="0.35">
      <c r="D767"/>
    </row>
    <row r="768" spans="4:4" x14ac:dyDescent="0.35">
      <c r="D768"/>
    </row>
    <row r="769" spans="4:4" x14ac:dyDescent="0.35">
      <c r="D769"/>
    </row>
    <row r="770" spans="4:4" x14ac:dyDescent="0.35">
      <c r="D770"/>
    </row>
    <row r="771" spans="4:4" x14ac:dyDescent="0.35">
      <c r="D771"/>
    </row>
    <row r="772" spans="4:4" x14ac:dyDescent="0.35">
      <c r="D772"/>
    </row>
    <row r="773" spans="4:4" x14ac:dyDescent="0.35">
      <c r="D773"/>
    </row>
    <row r="774" spans="4:4" x14ac:dyDescent="0.35">
      <c r="D774"/>
    </row>
    <row r="775" spans="4:4" x14ac:dyDescent="0.35">
      <c r="D775"/>
    </row>
    <row r="776" spans="4:4" x14ac:dyDescent="0.35">
      <c r="D776"/>
    </row>
    <row r="777" spans="4:4" x14ac:dyDescent="0.35">
      <c r="D777"/>
    </row>
    <row r="778" spans="4:4" x14ac:dyDescent="0.35">
      <c r="D778"/>
    </row>
    <row r="779" spans="4:4" x14ac:dyDescent="0.35">
      <c r="D779"/>
    </row>
    <row r="780" spans="4:4" x14ac:dyDescent="0.35">
      <c r="D780"/>
    </row>
    <row r="781" spans="4:4" x14ac:dyDescent="0.35">
      <c r="D781"/>
    </row>
    <row r="782" spans="4:4" x14ac:dyDescent="0.35">
      <c r="D782"/>
    </row>
    <row r="783" spans="4:4" x14ac:dyDescent="0.35">
      <c r="D783"/>
    </row>
    <row r="784" spans="4:4" x14ac:dyDescent="0.35">
      <c r="D784"/>
    </row>
    <row r="785" spans="4:4" x14ac:dyDescent="0.35">
      <c r="D785"/>
    </row>
    <row r="786" spans="4:4" x14ac:dyDescent="0.35">
      <c r="D786"/>
    </row>
    <row r="787" spans="4:4" x14ac:dyDescent="0.35">
      <c r="D787"/>
    </row>
    <row r="788" spans="4:4" x14ac:dyDescent="0.35">
      <c r="D788"/>
    </row>
    <row r="789" spans="4:4" x14ac:dyDescent="0.35">
      <c r="D789"/>
    </row>
    <row r="790" spans="4:4" x14ac:dyDescent="0.35">
      <c r="D790"/>
    </row>
    <row r="791" spans="4:4" x14ac:dyDescent="0.35">
      <c r="D791"/>
    </row>
    <row r="792" spans="4:4" x14ac:dyDescent="0.35">
      <c r="D792"/>
    </row>
    <row r="793" spans="4:4" x14ac:dyDescent="0.35">
      <c r="D793"/>
    </row>
    <row r="794" spans="4:4" x14ac:dyDescent="0.35">
      <c r="D794"/>
    </row>
    <row r="795" spans="4:4" x14ac:dyDescent="0.35">
      <c r="D795"/>
    </row>
    <row r="796" spans="4:4" x14ac:dyDescent="0.35">
      <c r="D796"/>
    </row>
    <row r="797" spans="4:4" x14ac:dyDescent="0.35">
      <c r="D797"/>
    </row>
    <row r="798" spans="4:4" x14ac:dyDescent="0.35">
      <c r="D798"/>
    </row>
    <row r="799" spans="4:4" x14ac:dyDescent="0.35">
      <c r="D799"/>
    </row>
    <row r="800" spans="4:4" x14ac:dyDescent="0.35">
      <c r="D800"/>
    </row>
    <row r="801" spans="4:4" x14ac:dyDescent="0.35">
      <c r="D801"/>
    </row>
    <row r="802" spans="4:4" x14ac:dyDescent="0.35">
      <c r="D802"/>
    </row>
    <row r="803" spans="4:4" x14ac:dyDescent="0.35">
      <c r="D803"/>
    </row>
    <row r="804" spans="4:4" x14ac:dyDescent="0.35">
      <c r="D804"/>
    </row>
    <row r="805" spans="4:4" x14ac:dyDescent="0.35">
      <c r="D805"/>
    </row>
    <row r="806" spans="4:4" x14ac:dyDescent="0.35">
      <c r="D806"/>
    </row>
    <row r="807" spans="4:4" x14ac:dyDescent="0.35">
      <c r="D807"/>
    </row>
    <row r="808" spans="4:4" x14ac:dyDescent="0.35">
      <c r="D808"/>
    </row>
    <row r="809" spans="4:4" x14ac:dyDescent="0.35">
      <c r="D809"/>
    </row>
    <row r="810" spans="4:4" x14ac:dyDescent="0.35">
      <c r="D810"/>
    </row>
    <row r="811" spans="4:4" x14ac:dyDescent="0.35">
      <c r="D811"/>
    </row>
    <row r="812" spans="4:4" x14ac:dyDescent="0.35">
      <c r="D812"/>
    </row>
    <row r="813" spans="4:4" x14ac:dyDescent="0.35">
      <c r="D813"/>
    </row>
    <row r="814" spans="4:4" x14ac:dyDescent="0.35">
      <c r="D814"/>
    </row>
    <row r="815" spans="4:4" x14ac:dyDescent="0.35">
      <c r="D815"/>
    </row>
    <row r="816" spans="4:4" x14ac:dyDescent="0.35">
      <c r="D816"/>
    </row>
    <row r="817" spans="4:4" x14ac:dyDescent="0.35">
      <c r="D817"/>
    </row>
    <row r="818" spans="4:4" x14ac:dyDescent="0.35">
      <c r="D818"/>
    </row>
    <row r="819" spans="4:4" x14ac:dyDescent="0.35">
      <c r="D819"/>
    </row>
    <row r="820" spans="4:4" x14ac:dyDescent="0.35">
      <c r="D820"/>
    </row>
    <row r="821" spans="4:4" x14ac:dyDescent="0.35">
      <c r="D821"/>
    </row>
    <row r="822" spans="4:4" x14ac:dyDescent="0.35">
      <c r="D822"/>
    </row>
    <row r="823" spans="4:4" x14ac:dyDescent="0.35">
      <c r="D823"/>
    </row>
    <row r="824" spans="4:4" x14ac:dyDescent="0.35">
      <c r="D824"/>
    </row>
    <row r="825" spans="4:4" x14ac:dyDescent="0.35">
      <c r="D825"/>
    </row>
    <row r="826" spans="4:4" x14ac:dyDescent="0.35">
      <c r="D826"/>
    </row>
    <row r="827" spans="4:4" x14ac:dyDescent="0.35">
      <c r="D827"/>
    </row>
    <row r="828" spans="4:4" x14ac:dyDescent="0.35">
      <c r="D828"/>
    </row>
    <row r="829" spans="4:4" x14ac:dyDescent="0.35">
      <c r="D829"/>
    </row>
    <row r="830" spans="4:4" x14ac:dyDescent="0.35">
      <c r="D830"/>
    </row>
    <row r="831" spans="4:4" x14ac:dyDescent="0.35">
      <c r="D831"/>
    </row>
    <row r="832" spans="4:4" x14ac:dyDescent="0.35">
      <c r="D832"/>
    </row>
    <row r="833" spans="4:4" x14ac:dyDescent="0.35">
      <c r="D833"/>
    </row>
    <row r="834" spans="4:4" x14ac:dyDescent="0.35">
      <c r="D834"/>
    </row>
    <row r="835" spans="4:4" x14ac:dyDescent="0.35">
      <c r="D835"/>
    </row>
    <row r="836" spans="4:4" x14ac:dyDescent="0.35">
      <c r="D836"/>
    </row>
    <row r="837" spans="4:4" x14ac:dyDescent="0.35">
      <c r="D837"/>
    </row>
    <row r="838" spans="4:4" x14ac:dyDescent="0.35">
      <c r="D838"/>
    </row>
    <row r="839" spans="4:4" x14ac:dyDescent="0.35">
      <c r="D839"/>
    </row>
    <row r="840" spans="4:4" x14ac:dyDescent="0.35">
      <c r="D840"/>
    </row>
    <row r="841" spans="4:4" x14ac:dyDescent="0.35">
      <c r="D841"/>
    </row>
    <row r="842" spans="4:4" x14ac:dyDescent="0.35">
      <c r="D842"/>
    </row>
    <row r="843" spans="4:4" x14ac:dyDescent="0.35">
      <c r="D843"/>
    </row>
    <row r="844" spans="4:4" x14ac:dyDescent="0.35">
      <c r="D844"/>
    </row>
    <row r="845" spans="4:4" x14ac:dyDescent="0.35">
      <c r="D845"/>
    </row>
    <row r="846" spans="4:4" x14ac:dyDescent="0.35">
      <c r="D846"/>
    </row>
    <row r="847" spans="4:4" x14ac:dyDescent="0.35">
      <c r="D847"/>
    </row>
    <row r="848" spans="4:4" x14ac:dyDescent="0.35">
      <c r="D848"/>
    </row>
    <row r="849" spans="4:4" x14ac:dyDescent="0.35">
      <c r="D849"/>
    </row>
    <row r="850" spans="4:4" x14ac:dyDescent="0.35">
      <c r="D850"/>
    </row>
    <row r="851" spans="4:4" x14ac:dyDescent="0.35">
      <c r="D851"/>
    </row>
    <row r="852" spans="4:4" x14ac:dyDescent="0.35">
      <c r="D852"/>
    </row>
    <row r="853" spans="4:4" x14ac:dyDescent="0.35">
      <c r="D853"/>
    </row>
    <row r="854" spans="4:4" x14ac:dyDescent="0.35">
      <c r="D854"/>
    </row>
    <row r="855" spans="4:4" x14ac:dyDescent="0.35">
      <c r="D855"/>
    </row>
    <row r="856" spans="4:4" x14ac:dyDescent="0.35">
      <c r="D856"/>
    </row>
    <row r="857" spans="4:4" x14ac:dyDescent="0.35">
      <c r="D857"/>
    </row>
    <row r="858" spans="4:4" x14ac:dyDescent="0.35">
      <c r="D858"/>
    </row>
    <row r="859" spans="4:4" x14ac:dyDescent="0.35">
      <c r="D859"/>
    </row>
    <row r="860" spans="4:4" x14ac:dyDescent="0.35">
      <c r="D860"/>
    </row>
    <row r="861" spans="4:4" x14ac:dyDescent="0.35">
      <c r="D861"/>
    </row>
    <row r="862" spans="4:4" x14ac:dyDescent="0.35">
      <c r="D862"/>
    </row>
    <row r="863" spans="4:4" x14ac:dyDescent="0.35">
      <c r="D863"/>
    </row>
    <row r="864" spans="4:4" x14ac:dyDescent="0.35">
      <c r="D864"/>
    </row>
    <row r="865" spans="4:4" x14ac:dyDescent="0.35">
      <c r="D865"/>
    </row>
    <row r="866" spans="4:4" x14ac:dyDescent="0.35">
      <c r="D866"/>
    </row>
    <row r="867" spans="4:4" x14ac:dyDescent="0.35">
      <c r="D867"/>
    </row>
    <row r="868" spans="4:4" x14ac:dyDescent="0.35">
      <c r="D868"/>
    </row>
    <row r="869" spans="4:4" x14ac:dyDescent="0.35">
      <c r="D869"/>
    </row>
    <row r="870" spans="4:4" x14ac:dyDescent="0.35">
      <c r="D870"/>
    </row>
    <row r="871" spans="4:4" x14ac:dyDescent="0.35">
      <c r="D871"/>
    </row>
    <row r="872" spans="4:4" x14ac:dyDescent="0.35">
      <c r="D872"/>
    </row>
    <row r="873" spans="4:4" x14ac:dyDescent="0.35">
      <c r="D873"/>
    </row>
    <row r="874" spans="4:4" x14ac:dyDescent="0.35">
      <c r="D874"/>
    </row>
    <row r="875" spans="4:4" x14ac:dyDescent="0.35">
      <c r="D875"/>
    </row>
    <row r="876" spans="4:4" x14ac:dyDescent="0.35">
      <c r="D876"/>
    </row>
    <row r="877" spans="4:4" x14ac:dyDescent="0.35">
      <c r="D877"/>
    </row>
    <row r="878" spans="4:4" x14ac:dyDescent="0.35">
      <c r="D878"/>
    </row>
    <row r="879" spans="4:4" x14ac:dyDescent="0.35">
      <c r="D879"/>
    </row>
    <row r="880" spans="4:4" x14ac:dyDescent="0.35">
      <c r="D880"/>
    </row>
    <row r="881" spans="4:4" x14ac:dyDescent="0.35">
      <c r="D881"/>
    </row>
    <row r="882" spans="4:4" x14ac:dyDescent="0.35">
      <c r="D882"/>
    </row>
    <row r="883" spans="4:4" x14ac:dyDescent="0.35">
      <c r="D883"/>
    </row>
    <row r="884" spans="4:4" x14ac:dyDescent="0.35">
      <c r="D884"/>
    </row>
    <row r="885" spans="4:4" x14ac:dyDescent="0.35">
      <c r="D885"/>
    </row>
    <row r="886" spans="4:4" x14ac:dyDescent="0.35">
      <c r="D886"/>
    </row>
    <row r="887" spans="4:4" x14ac:dyDescent="0.35">
      <c r="D887"/>
    </row>
    <row r="888" spans="4:4" x14ac:dyDescent="0.35">
      <c r="D888"/>
    </row>
    <row r="889" spans="4:4" x14ac:dyDescent="0.35">
      <c r="D889"/>
    </row>
    <row r="890" spans="4:4" x14ac:dyDescent="0.35">
      <c r="D890"/>
    </row>
    <row r="891" spans="4:4" x14ac:dyDescent="0.35">
      <c r="D891"/>
    </row>
    <row r="892" spans="4:4" x14ac:dyDescent="0.35">
      <c r="D892"/>
    </row>
    <row r="893" spans="4:4" x14ac:dyDescent="0.35">
      <c r="D893"/>
    </row>
    <row r="894" spans="4:4" x14ac:dyDescent="0.35">
      <c r="D894"/>
    </row>
    <row r="895" spans="4:4" x14ac:dyDescent="0.35">
      <c r="D895"/>
    </row>
    <row r="896" spans="4:4" x14ac:dyDescent="0.35">
      <c r="D896"/>
    </row>
    <row r="897" spans="4:4" x14ac:dyDescent="0.35">
      <c r="D897"/>
    </row>
    <row r="898" spans="4:4" x14ac:dyDescent="0.35">
      <c r="D898"/>
    </row>
    <row r="899" spans="4:4" x14ac:dyDescent="0.35">
      <c r="D899"/>
    </row>
    <row r="900" spans="4:4" x14ac:dyDescent="0.35">
      <c r="D900"/>
    </row>
    <row r="901" spans="4:4" x14ac:dyDescent="0.35">
      <c r="D901"/>
    </row>
    <row r="902" spans="4:4" x14ac:dyDescent="0.35">
      <c r="D902"/>
    </row>
    <row r="903" spans="4:4" x14ac:dyDescent="0.35">
      <c r="D903"/>
    </row>
    <row r="904" spans="4:4" x14ac:dyDescent="0.35">
      <c r="D904"/>
    </row>
    <row r="905" spans="4:4" x14ac:dyDescent="0.35">
      <c r="D905"/>
    </row>
    <row r="906" spans="4:4" x14ac:dyDescent="0.35">
      <c r="D906"/>
    </row>
    <row r="907" spans="4:4" x14ac:dyDescent="0.35">
      <c r="D907"/>
    </row>
    <row r="908" spans="4:4" x14ac:dyDescent="0.35">
      <c r="D908"/>
    </row>
    <row r="909" spans="4:4" x14ac:dyDescent="0.35">
      <c r="D909"/>
    </row>
    <row r="910" spans="4:4" x14ac:dyDescent="0.35">
      <c r="D910"/>
    </row>
    <row r="911" spans="4:4" x14ac:dyDescent="0.35">
      <c r="D911"/>
    </row>
    <row r="912" spans="4:4" x14ac:dyDescent="0.35">
      <c r="D912"/>
    </row>
    <row r="913" spans="4:4" x14ac:dyDescent="0.35">
      <c r="D913"/>
    </row>
    <row r="914" spans="4:4" x14ac:dyDescent="0.35">
      <c r="D914"/>
    </row>
    <row r="915" spans="4:4" x14ac:dyDescent="0.35">
      <c r="D915"/>
    </row>
    <row r="916" spans="4:4" x14ac:dyDescent="0.35">
      <c r="D916"/>
    </row>
    <row r="917" spans="4:4" x14ac:dyDescent="0.35">
      <c r="D917"/>
    </row>
    <row r="918" spans="4:4" x14ac:dyDescent="0.35">
      <c r="D918"/>
    </row>
    <row r="919" spans="4:4" x14ac:dyDescent="0.35">
      <c r="D919"/>
    </row>
    <row r="920" spans="4:4" x14ac:dyDescent="0.35">
      <c r="D920"/>
    </row>
    <row r="921" spans="4:4" x14ac:dyDescent="0.35">
      <c r="D921"/>
    </row>
    <row r="922" spans="4:4" x14ac:dyDescent="0.35">
      <c r="D922"/>
    </row>
    <row r="923" spans="4:4" x14ac:dyDescent="0.35">
      <c r="D923"/>
    </row>
    <row r="924" spans="4:4" x14ac:dyDescent="0.35">
      <c r="D924"/>
    </row>
    <row r="925" spans="4:4" x14ac:dyDescent="0.35">
      <c r="D925"/>
    </row>
    <row r="926" spans="4:4" x14ac:dyDescent="0.35">
      <c r="D926"/>
    </row>
    <row r="927" spans="4:4" x14ac:dyDescent="0.35">
      <c r="D927"/>
    </row>
    <row r="928" spans="4:4" x14ac:dyDescent="0.35">
      <c r="D928"/>
    </row>
    <row r="929" spans="4:4" x14ac:dyDescent="0.35">
      <c r="D929"/>
    </row>
    <row r="930" spans="4:4" x14ac:dyDescent="0.35">
      <c r="D930"/>
    </row>
    <row r="931" spans="4:4" x14ac:dyDescent="0.35">
      <c r="D931"/>
    </row>
    <row r="932" spans="4:4" x14ac:dyDescent="0.35">
      <c r="D932"/>
    </row>
    <row r="933" spans="4:4" x14ac:dyDescent="0.35">
      <c r="D933"/>
    </row>
    <row r="934" spans="4:4" x14ac:dyDescent="0.35">
      <c r="D934"/>
    </row>
    <row r="935" spans="4:4" x14ac:dyDescent="0.35">
      <c r="D935"/>
    </row>
    <row r="936" spans="4:4" x14ac:dyDescent="0.35">
      <c r="D936"/>
    </row>
    <row r="937" spans="4:4" x14ac:dyDescent="0.35">
      <c r="D937"/>
    </row>
    <row r="938" spans="4:4" x14ac:dyDescent="0.35">
      <c r="D938"/>
    </row>
    <row r="939" spans="4:4" x14ac:dyDescent="0.35">
      <c r="D939"/>
    </row>
    <row r="940" spans="4:4" x14ac:dyDescent="0.35">
      <c r="D940"/>
    </row>
    <row r="941" spans="4:4" x14ac:dyDescent="0.35">
      <c r="D941"/>
    </row>
    <row r="942" spans="4:4" x14ac:dyDescent="0.35">
      <c r="D942"/>
    </row>
    <row r="943" spans="4:4" x14ac:dyDescent="0.35">
      <c r="D943"/>
    </row>
    <row r="944" spans="4:4" x14ac:dyDescent="0.35">
      <c r="D944"/>
    </row>
    <row r="945" spans="4:4" x14ac:dyDescent="0.35">
      <c r="D945"/>
    </row>
    <row r="946" spans="4:4" x14ac:dyDescent="0.35">
      <c r="D946"/>
    </row>
    <row r="947" spans="4:4" x14ac:dyDescent="0.35">
      <c r="D947"/>
    </row>
    <row r="948" spans="4:4" x14ac:dyDescent="0.35">
      <c r="D948"/>
    </row>
    <row r="949" spans="4:4" x14ac:dyDescent="0.35">
      <c r="D949"/>
    </row>
    <row r="950" spans="4:4" x14ac:dyDescent="0.35">
      <c r="D950"/>
    </row>
    <row r="951" spans="4:4" x14ac:dyDescent="0.35">
      <c r="D951"/>
    </row>
    <row r="952" spans="4:4" x14ac:dyDescent="0.35">
      <c r="D952"/>
    </row>
    <row r="953" spans="4:4" x14ac:dyDescent="0.35">
      <c r="D953"/>
    </row>
    <row r="954" spans="4:4" x14ac:dyDescent="0.35">
      <c r="D954"/>
    </row>
    <row r="955" spans="4:4" x14ac:dyDescent="0.35">
      <c r="D955"/>
    </row>
    <row r="956" spans="4:4" x14ac:dyDescent="0.35">
      <c r="D956"/>
    </row>
    <row r="957" spans="4:4" x14ac:dyDescent="0.35">
      <c r="D957"/>
    </row>
    <row r="958" spans="4:4" x14ac:dyDescent="0.35">
      <c r="D958"/>
    </row>
    <row r="959" spans="4:4" x14ac:dyDescent="0.35">
      <c r="D959"/>
    </row>
    <row r="960" spans="4:4" x14ac:dyDescent="0.35">
      <c r="D960"/>
    </row>
    <row r="961" spans="4:4" x14ac:dyDescent="0.35">
      <c r="D961"/>
    </row>
    <row r="962" spans="4:4" x14ac:dyDescent="0.35">
      <c r="D962"/>
    </row>
    <row r="963" spans="4:4" x14ac:dyDescent="0.35">
      <c r="D963"/>
    </row>
    <row r="964" spans="4:4" x14ac:dyDescent="0.35">
      <c r="D964"/>
    </row>
    <row r="965" spans="4:4" x14ac:dyDescent="0.35">
      <c r="D965"/>
    </row>
    <row r="966" spans="4:4" x14ac:dyDescent="0.35">
      <c r="D966"/>
    </row>
    <row r="967" spans="4:4" x14ac:dyDescent="0.35">
      <c r="D967"/>
    </row>
    <row r="968" spans="4:4" x14ac:dyDescent="0.35">
      <c r="D968"/>
    </row>
    <row r="969" spans="4:4" x14ac:dyDescent="0.35">
      <c r="D969"/>
    </row>
    <row r="970" spans="4:4" x14ac:dyDescent="0.35">
      <c r="D970"/>
    </row>
    <row r="971" spans="4:4" x14ac:dyDescent="0.35">
      <c r="D971"/>
    </row>
    <row r="972" spans="4:4" x14ac:dyDescent="0.35">
      <c r="D972"/>
    </row>
    <row r="973" spans="4:4" x14ac:dyDescent="0.35">
      <c r="D973"/>
    </row>
    <row r="974" spans="4:4" x14ac:dyDescent="0.35">
      <c r="D974"/>
    </row>
    <row r="975" spans="4:4" x14ac:dyDescent="0.35">
      <c r="D975"/>
    </row>
    <row r="976" spans="4:4" x14ac:dyDescent="0.35">
      <c r="D976"/>
    </row>
    <row r="977" spans="4:4" x14ac:dyDescent="0.35">
      <c r="D977"/>
    </row>
    <row r="978" spans="4:4" x14ac:dyDescent="0.35">
      <c r="D978"/>
    </row>
    <row r="979" spans="4:4" x14ac:dyDescent="0.35">
      <c r="D979"/>
    </row>
    <row r="980" spans="4:4" x14ac:dyDescent="0.35">
      <c r="D980"/>
    </row>
    <row r="981" spans="4:4" x14ac:dyDescent="0.35">
      <c r="D981"/>
    </row>
    <row r="982" spans="4:4" x14ac:dyDescent="0.35">
      <c r="D982"/>
    </row>
    <row r="983" spans="4:4" x14ac:dyDescent="0.35">
      <c r="D983"/>
    </row>
    <row r="984" spans="4:4" x14ac:dyDescent="0.35">
      <c r="D984"/>
    </row>
    <row r="985" spans="4:4" x14ac:dyDescent="0.35">
      <c r="D985"/>
    </row>
    <row r="986" spans="4:4" x14ac:dyDescent="0.35">
      <c r="D986"/>
    </row>
    <row r="987" spans="4:4" x14ac:dyDescent="0.35">
      <c r="D987"/>
    </row>
    <row r="988" spans="4:4" x14ac:dyDescent="0.35">
      <c r="D988"/>
    </row>
    <row r="989" spans="4:4" x14ac:dyDescent="0.35">
      <c r="D989"/>
    </row>
    <row r="990" spans="4:4" x14ac:dyDescent="0.35">
      <c r="D990"/>
    </row>
    <row r="991" spans="4:4" x14ac:dyDescent="0.35">
      <c r="D991"/>
    </row>
    <row r="992" spans="4:4" x14ac:dyDescent="0.35">
      <c r="D992"/>
    </row>
    <row r="993" spans="4:4" x14ac:dyDescent="0.35">
      <c r="D993"/>
    </row>
    <row r="994" spans="4:4" x14ac:dyDescent="0.35">
      <c r="D994"/>
    </row>
    <row r="995" spans="4:4" x14ac:dyDescent="0.35">
      <c r="D995"/>
    </row>
    <row r="996" spans="4:4" x14ac:dyDescent="0.35">
      <c r="D996"/>
    </row>
    <row r="997" spans="4:4" x14ac:dyDescent="0.35">
      <c r="D997"/>
    </row>
    <row r="998" spans="4:4" x14ac:dyDescent="0.35">
      <c r="D998"/>
    </row>
    <row r="999" spans="4:4" x14ac:dyDescent="0.35">
      <c r="D999"/>
    </row>
    <row r="1000" spans="4:4" x14ac:dyDescent="0.35">
      <c r="D1000"/>
    </row>
    <row r="1001" spans="4:4" x14ac:dyDescent="0.35">
      <c r="D1001"/>
    </row>
    <row r="1002" spans="4:4" x14ac:dyDescent="0.35">
      <c r="D1002"/>
    </row>
    <row r="1003" spans="4:4" x14ac:dyDescent="0.35">
      <c r="D1003"/>
    </row>
    <row r="1004" spans="4:4" x14ac:dyDescent="0.35">
      <c r="D1004"/>
    </row>
    <row r="1005" spans="4:4" x14ac:dyDescent="0.35">
      <c r="D1005"/>
    </row>
    <row r="1006" spans="4:4" x14ac:dyDescent="0.35">
      <c r="D1006"/>
    </row>
    <row r="1007" spans="4:4" x14ac:dyDescent="0.35">
      <c r="D1007"/>
    </row>
    <row r="1008" spans="4:4" x14ac:dyDescent="0.35">
      <c r="D1008"/>
    </row>
    <row r="1009" spans="4:4" x14ac:dyDescent="0.35">
      <c r="D1009"/>
    </row>
    <row r="1010" spans="4:4" x14ac:dyDescent="0.35">
      <c r="D1010"/>
    </row>
    <row r="1011" spans="4:4" x14ac:dyDescent="0.35">
      <c r="D1011"/>
    </row>
    <row r="1012" spans="4:4" x14ac:dyDescent="0.35">
      <c r="D1012"/>
    </row>
    <row r="1013" spans="4:4" x14ac:dyDescent="0.35">
      <c r="D1013"/>
    </row>
    <row r="1014" spans="4:4" x14ac:dyDescent="0.35">
      <c r="D1014"/>
    </row>
    <row r="1015" spans="4:4" x14ac:dyDescent="0.35">
      <c r="D1015"/>
    </row>
    <row r="1016" spans="4:4" x14ac:dyDescent="0.35">
      <c r="D1016"/>
    </row>
    <row r="1017" spans="4:4" x14ac:dyDescent="0.35">
      <c r="D1017"/>
    </row>
    <row r="1018" spans="4:4" x14ac:dyDescent="0.35">
      <c r="D1018"/>
    </row>
    <row r="1019" spans="4:4" x14ac:dyDescent="0.35">
      <c r="D1019"/>
    </row>
    <row r="1020" spans="4:4" x14ac:dyDescent="0.35">
      <c r="D1020"/>
    </row>
    <row r="1021" spans="4:4" x14ac:dyDescent="0.35">
      <c r="D1021"/>
    </row>
    <row r="1022" spans="4:4" x14ac:dyDescent="0.35">
      <c r="D1022"/>
    </row>
    <row r="1023" spans="4:4" x14ac:dyDescent="0.35">
      <c r="D1023"/>
    </row>
    <row r="1024" spans="4:4" x14ac:dyDescent="0.35">
      <c r="D1024"/>
    </row>
    <row r="1025" spans="4:4" x14ac:dyDescent="0.35">
      <c r="D1025"/>
    </row>
    <row r="1026" spans="4:4" x14ac:dyDescent="0.35">
      <c r="D1026"/>
    </row>
    <row r="1027" spans="4:4" x14ac:dyDescent="0.35">
      <c r="D1027"/>
    </row>
    <row r="1028" spans="4:4" x14ac:dyDescent="0.35">
      <c r="D1028"/>
    </row>
    <row r="1029" spans="4:4" x14ac:dyDescent="0.35">
      <c r="D1029"/>
    </row>
    <row r="1030" spans="4:4" x14ac:dyDescent="0.35">
      <c r="D1030"/>
    </row>
    <row r="1031" spans="4:4" x14ac:dyDescent="0.35">
      <c r="D1031"/>
    </row>
    <row r="1032" spans="4:4" x14ac:dyDescent="0.35">
      <c r="D1032"/>
    </row>
    <row r="1033" spans="4:4" x14ac:dyDescent="0.35">
      <c r="D1033"/>
    </row>
    <row r="1034" spans="4:4" x14ac:dyDescent="0.35">
      <c r="D1034"/>
    </row>
    <row r="1035" spans="4:4" x14ac:dyDescent="0.35">
      <c r="D1035"/>
    </row>
    <row r="1036" spans="4:4" x14ac:dyDescent="0.35">
      <c r="D1036"/>
    </row>
    <row r="1037" spans="4:4" x14ac:dyDescent="0.35">
      <c r="D1037"/>
    </row>
    <row r="1038" spans="4:4" x14ac:dyDescent="0.35">
      <c r="D1038"/>
    </row>
    <row r="1039" spans="4:4" x14ac:dyDescent="0.35">
      <c r="D1039"/>
    </row>
    <row r="1040" spans="4:4" x14ac:dyDescent="0.35">
      <c r="D1040"/>
    </row>
    <row r="1041" spans="4:4" x14ac:dyDescent="0.35">
      <c r="D1041"/>
    </row>
    <row r="1042" spans="4:4" x14ac:dyDescent="0.35">
      <c r="D1042"/>
    </row>
    <row r="1043" spans="4:4" x14ac:dyDescent="0.35">
      <c r="D1043"/>
    </row>
    <row r="1044" spans="4:4" x14ac:dyDescent="0.35">
      <c r="D1044"/>
    </row>
    <row r="1045" spans="4:4" x14ac:dyDescent="0.35">
      <c r="D1045"/>
    </row>
    <row r="1046" spans="4:4" x14ac:dyDescent="0.35">
      <c r="D1046"/>
    </row>
    <row r="1047" spans="4:4" x14ac:dyDescent="0.35">
      <c r="D1047"/>
    </row>
    <row r="1048" spans="4:4" x14ac:dyDescent="0.35">
      <c r="D1048"/>
    </row>
    <row r="1049" spans="4:4" x14ac:dyDescent="0.35">
      <c r="D1049"/>
    </row>
    <row r="1050" spans="4:4" x14ac:dyDescent="0.35">
      <c r="D1050"/>
    </row>
    <row r="1051" spans="4:4" x14ac:dyDescent="0.35">
      <c r="D1051"/>
    </row>
    <row r="1052" spans="4:4" x14ac:dyDescent="0.35">
      <c r="D1052"/>
    </row>
    <row r="1053" spans="4:4" x14ac:dyDescent="0.35">
      <c r="D1053"/>
    </row>
    <row r="1054" spans="4:4" x14ac:dyDescent="0.35">
      <c r="D1054"/>
    </row>
    <row r="1055" spans="4:4" x14ac:dyDescent="0.35">
      <c r="D1055"/>
    </row>
    <row r="1056" spans="4:4" x14ac:dyDescent="0.35">
      <c r="D1056"/>
    </row>
    <row r="1057" spans="4:4" x14ac:dyDescent="0.35">
      <c r="D1057"/>
    </row>
    <row r="1058" spans="4:4" x14ac:dyDescent="0.35">
      <c r="D1058"/>
    </row>
    <row r="1059" spans="4:4" x14ac:dyDescent="0.35">
      <c r="D1059"/>
    </row>
    <row r="1060" spans="4:4" x14ac:dyDescent="0.35">
      <c r="D1060"/>
    </row>
    <row r="1061" spans="4:4" x14ac:dyDescent="0.35">
      <c r="D1061"/>
    </row>
    <row r="1062" spans="4:4" x14ac:dyDescent="0.35">
      <c r="D1062"/>
    </row>
    <row r="1063" spans="4:4" x14ac:dyDescent="0.35">
      <c r="D1063"/>
    </row>
    <row r="1064" spans="4:4" x14ac:dyDescent="0.35">
      <c r="D1064"/>
    </row>
    <row r="1065" spans="4:4" x14ac:dyDescent="0.35">
      <c r="D1065"/>
    </row>
    <row r="1066" spans="4:4" x14ac:dyDescent="0.35">
      <c r="D1066"/>
    </row>
    <row r="1067" spans="4:4" x14ac:dyDescent="0.35">
      <c r="D1067"/>
    </row>
    <row r="1068" spans="4:4" x14ac:dyDescent="0.35">
      <c r="D1068"/>
    </row>
    <row r="1069" spans="4:4" x14ac:dyDescent="0.35">
      <c r="D1069"/>
    </row>
    <row r="1070" spans="4:4" x14ac:dyDescent="0.35">
      <c r="D1070"/>
    </row>
    <row r="1071" spans="4:4" x14ac:dyDescent="0.35">
      <c r="D1071"/>
    </row>
    <row r="1072" spans="4:4" x14ac:dyDescent="0.35">
      <c r="D1072"/>
    </row>
    <row r="1073" spans="4:4" x14ac:dyDescent="0.35">
      <c r="D1073"/>
    </row>
    <row r="1074" spans="4:4" x14ac:dyDescent="0.35">
      <c r="D1074"/>
    </row>
    <row r="1075" spans="4:4" x14ac:dyDescent="0.35">
      <c r="D1075"/>
    </row>
    <row r="1076" spans="4:4" x14ac:dyDescent="0.35">
      <c r="D1076"/>
    </row>
    <row r="1077" spans="4:4" x14ac:dyDescent="0.35">
      <c r="D1077"/>
    </row>
    <row r="1078" spans="4:4" x14ac:dyDescent="0.35">
      <c r="D1078"/>
    </row>
    <row r="1079" spans="4:4" x14ac:dyDescent="0.35">
      <c r="D1079"/>
    </row>
    <row r="1080" spans="4:4" x14ac:dyDescent="0.35">
      <c r="D1080"/>
    </row>
    <row r="1081" spans="4:4" x14ac:dyDescent="0.35">
      <c r="D1081"/>
    </row>
    <row r="1082" spans="4:4" x14ac:dyDescent="0.35">
      <c r="D1082"/>
    </row>
    <row r="1083" spans="4:4" x14ac:dyDescent="0.35">
      <c r="D1083"/>
    </row>
    <row r="1084" spans="4:4" x14ac:dyDescent="0.35">
      <c r="D1084"/>
    </row>
    <row r="1085" spans="4:4" x14ac:dyDescent="0.35">
      <c r="D1085"/>
    </row>
    <row r="1086" spans="4:4" x14ac:dyDescent="0.35">
      <c r="D1086"/>
    </row>
    <row r="1087" spans="4:4" x14ac:dyDescent="0.35">
      <c r="D1087"/>
    </row>
    <row r="1088" spans="4:4" x14ac:dyDescent="0.35">
      <c r="D1088"/>
    </row>
    <row r="1089" spans="4:4" x14ac:dyDescent="0.35">
      <c r="D1089"/>
    </row>
    <row r="1090" spans="4:4" x14ac:dyDescent="0.35">
      <c r="D1090"/>
    </row>
    <row r="1091" spans="4:4" x14ac:dyDescent="0.35">
      <c r="D1091"/>
    </row>
    <row r="1092" spans="4:4" x14ac:dyDescent="0.35">
      <c r="D1092"/>
    </row>
    <row r="1093" spans="4:4" x14ac:dyDescent="0.35">
      <c r="D1093"/>
    </row>
    <row r="1094" spans="4:4" x14ac:dyDescent="0.35">
      <c r="D1094"/>
    </row>
    <row r="1095" spans="4:4" x14ac:dyDescent="0.35">
      <c r="D1095"/>
    </row>
    <row r="1096" spans="4:4" x14ac:dyDescent="0.35">
      <c r="D1096"/>
    </row>
    <row r="1097" spans="4:4" x14ac:dyDescent="0.35">
      <c r="D1097"/>
    </row>
    <row r="1098" spans="4:4" x14ac:dyDescent="0.35">
      <c r="D1098"/>
    </row>
    <row r="1099" spans="4:4" x14ac:dyDescent="0.35">
      <c r="D1099"/>
    </row>
    <row r="1100" spans="4:4" x14ac:dyDescent="0.35">
      <c r="D1100"/>
    </row>
    <row r="1101" spans="4:4" x14ac:dyDescent="0.35">
      <c r="D1101"/>
    </row>
    <row r="1102" spans="4:4" x14ac:dyDescent="0.35">
      <c r="D1102"/>
    </row>
    <row r="1103" spans="4:4" x14ac:dyDescent="0.35">
      <c r="D1103"/>
    </row>
    <row r="1104" spans="4:4" x14ac:dyDescent="0.35">
      <c r="D1104"/>
    </row>
    <row r="1105" spans="4:4" x14ac:dyDescent="0.35">
      <c r="D1105"/>
    </row>
    <row r="1106" spans="4:4" x14ac:dyDescent="0.35">
      <c r="D1106"/>
    </row>
    <row r="1107" spans="4:4" x14ac:dyDescent="0.35">
      <c r="D1107"/>
    </row>
    <row r="1108" spans="4:4" x14ac:dyDescent="0.35">
      <c r="D1108"/>
    </row>
    <row r="1109" spans="4:4" x14ac:dyDescent="0.35">
      <c r="D1109"/>
    </row>
    <row r="1110" spans="4:4" x14ac:dyDescent="0.35">
      <c r="D1110"/>
    </row>
    <row r="1111" spans="4:4" x14ac:dyDescent="0.35">
      <c r="D1111"/>
    </row>
    <row r="1112" spans="4:4" x14ac:dyDescent="0.35">
      <c r="D1112"/>
    </row>
    <row r="1113" spans="4:4" x14ac:dyDescent="0.35">
      <c r="D1113"/>
    </row>
    <row r="1114" spans="4:4" x14ac:dyDescent="0.35">
      <c r="D1114"/>
    </row>
    <row r="1115" spans="4:4" x14ac:dyDescent="0.35">
      <c r="D1115"/>
    </row>
    <row r="1116" spans="4:4" x14ac:dyDescent="0.35">
      <c r="D1116"/>
    </row>
    <row r="1117" spans="4:4" x14ac:dyDescent="0.35">
      <c r="D1117"/>
    </row>
    <row r="1118" spans="4:4" x14ac:dyDescent="0.35">
      <c r="D1118"/>
    </row>
    <row r="1119" spans="4:4" x14ac:dyDescent="0.35">
      <c r="D1119"/>
    </row>
    <row r="1120" spans="4:4" x14ac:dyDescent="0.35">
      <c r="D1120"/>
    </row>
    <row r="1121" spans="4:4" x14ac:dyDescent="0.35">
      <c r="D1121"/>
    </row>
    <row r="1122" spans="4:4" x14ac:dyDescent="0.35">
      <c r="D1122"/>
    </row>
    <row r="1123" spans="4:4" x14ac:dyDescent="0.35">
      <c r="D1123"/>
    </row>
    <row r="1124" spans="4:4" x14ac:dyDescent="0.35">
      <c r="D1124"/>
    </row>
    <row r="1125" spans="4:4" x14ac:dyDescent="0.35">
      <c r="D1125"/>
    </row>
    <row r="1126" spans="4:4" x14ac:dyDescent="0.35">
      <c r="D1126"/>
    </row>
    <row r="1127" spans="4:4" x14ac:dyDescent="0.35">
      <c r="D1127"/>
    </row>
    <row r="1128" spans="4:4" x14ac:dyDescent="0.35">
      <c r="D1128"/>
    </row>
    <row r="1129" spans="4:4" x14ac:dyDescent="0.35">
      <c r="D1129"/>
    </row>
    <row r="1130" spans="4:4" x14ac:dyDescent="0.35">
      <c r="D1130"/>
    </row>
    <row r="1131" spans="4:4" x14ac:dyDescent="0.35">
      <c r="D1131"/>
    </row>
    <row r="1132" spans="4:4" x14ac:dyDescent="0.35">
      <c r="D1132"/>
    </row>
    <row r="1133" spans="4:4" x14ac:dyDescent="0.35">
      <c r="D1133"/>
    </row>
    <row r="1134" spans="4:4" x14ac:dyDescent="0.35">
      <c r="D1134"/>
    </row>
    <row r="1135" spans="4:4" x14ac:dyDescent="0.35">
      <c r="D1135"/>
    </row>
    <row r="1136" spans="4:4" x14ac:dyDescent="0.35">
      <c r="D1136"/>
    </row>
    <row r="1137" spans="4:4" x14ac:dyDescent="0.35">
      <c r="D1137"/>
    </row>
    <row r="1138" spans="4:4" x14ac:dyDescent="0.35">
      <c r="D1138"/>
    </row>
    <row r="1139" spans="4:4" x14ac:dyDescent="0.35">
      <c r="D1139"/>
    </row>
    <row r="1140" spans="4:4" x14ac:dyDescent="0.35">
      <c r="D1140"/>
    </row>
    <row r="1141" spans="4:4" x14ac:dyDescent="0.35">
      <c r="D1141"/>
    </row>
    <row r="1142" spans="4:4" x14ac:dyDescent="0.35">
      <c r="D1142"/>
    </row>
    <row r="1143" spans="4:4" x14ac:dyDescent="0.35">
      <c r="D1143"/>
    </row>
    <row r="1144" spans="4:4" x14ac:dyDescent="0.35">
      <c r="D1144"/>
    </row>
    <row r="1145" spans="4:4" x14ac:dyDescent="0.35">
      <c r="D1145"/>
    </row>
    <row r="1146" spans="4:4" x14ac:dyDescent="0.35">
      <c r="D1146"/>
    </row>
    <row r="1147" spans="4:4" x14ac:dyDescent="0.35">
      <c r="D1147"/>
    </row>
    <row r="1148" spans="4:4" x14ac:dyDescent="0.35">
      <c r="D1148"/>
    </row>
    <row r="1149" spans="4:4" x14ac:dyDescent="0.35">
      <c r="D1149"/>
    </row>
    <row r="1150" spans="4:4" x14ac:dyDescent="0.35">
      <c r="D1150"/>
    </row>
    <row r="1151" spans="4:4" x14ac:dyDescent="0.35">
      <c r="D1151"/>
    </row>
    <row r="1152" spans="4:4" x14ac:dyDescent="0.35">
      <c r="D1152"/>
    </row>
    <row r="1153" spans="4:4" x14ac:dyDescent="0.35">
      <c r="D1153"/>
    </row>
    <row r="1154" spans="4:4" x14ac:dyDescent="0.35">
      <c r="D1154"/>
    </row>
    <row r="1155" spans="4:4" x14ac:dyDescent="0.35">
      <c r="D1155"/>
    </row>
    <row r="1156" spans="4:4" x14ac:dyDescent="0.35">
      <c r="D1156"/>
    </row>
    <row r="1157" spans="4:4" x14ac:dyDescent="0.35">
      <c r="D1157"/>
    </row>
    <row r="1158" spans="4:4" x14ac:dyDescent="0.35">
      <c r="D1158"/>
    </row>
    <row r="1159" spans="4:4" x14ac:dyDescent="0.35">
      <c r="D1159"/>
    </row>
    <row r="1160" spans="4:4" x14ac:dyDescent="0.35">
      <c r="D1160"/>
    </row>
    <row r="1161" spans="4:4" x14ac:dyDescent="0.35">
      <c r="D1161"/>
    </row>
    <row r="1162" spans="4:4" x14ac:dyDescent="0.35">
      <c r="D1162"/>
    </row>
    <row r="1163" spans="4:4" x14ac:dyDescent="0.35">
      <c r="D1163"/>
    </row>
    <row r="1164" spans="4:4" x14ac:dyDescent="0.35">
      <c r="D1164"/>
    </row>
    <row r="1165" spans="4:4" x14ac:dyDescent="0.35">
      <c r="D1165"/>
    </row>
    <row r="1166" spans="4:4" x14ac:dyDescent="0.35">
      <c r="D1166"/>
    </row>
    <row r="1167" spans="4:4" x14ac:dyDescent="0.35">
      <c r="D1167"/>
    </row>
    <row r="1168" spans="4:4" x14ac:dyDescent="0.35">
      <c r="D1168"/>
    </row>
    <row r="1169" spans="4:4" x14ac:dyDescent="0.35">
      <c r="D1169"/>
    </row>
    <row r="1170" spans="4:4" x14ac:dyDescent="0.35">
      <c r="D1170"/>
    </row>
    <row r="1171" spans="4:4" x14ac:dyDescent="0.35">
      <c r="D1171"/>
    </row>
    <row r="1172" spans="4:4" x14ac:dyDescent="0.35">
      <c r="D1172"/>
    </row>
    <row r="1173" spans="4:4" x14ac:dyDescent="0.35">
      <c r="D1173"/>
    </row>
    <row r="1174" spans="4:4" x14ac:dyDescent="0.35">
      <c r="D1174"/>
    </row>
    <row r="1175" spans="4:4" x14ac:dyDescent="0.35">
      <c r="D1175"/>
    </row>
    <row r="1176" spans="4:4" x14ac:dyDescent="0.35">
      <c r="D1176"/>
    </row>
    <row r="1177" spans="4:4" x14ac:dyDescent="0.35">
      <c r="D1177"/>
    </row>
    <row r="1178" spans="4:4" x14ac:dyDescent="0.35">
      <c r="D1178"/>
    </row>
    <row r="1179" spans="4:4" x14ac:dyDescent="0.35">
      <c r="D1179"/>
    </row>
    <row r="1180" spans="4:4" x14ac:dyDescent="0.35">
      <c r="D1180"/>
    </row>
    <row r="1181" spans="4:4" x14ac:dyDescent="0.35">
      <c r="D1181"/>
    </row>
    <row r="1182" spans="4:4" x14ac:dyDescent="0.35">
      <c r="D1182"/>
    </row>
    <row r="1183" spans="4:4" x14ac:dyDescent="0.35">
      <c r="D1183"/>
    </row>
    <row r="1184" spans="4:4" x14ac:dyDescent="0.35">
      <c r="D1184"/>
    </row>
    <row r="1185" spans="4:4" x14ac:dyDescent="0.35">
      <c r="D1185"/>
    </row>
    <row r="1186" spans="4:4" x14ac:dyDescent="0.35">
      <c r="D1186"/>
    </row>
    <row r="1187" spans="4:4" x14ac:dyDescent="0.35">
      <c r="D1187"/>
    </row>
    <row r="1188" spans="4:4" x14ac:dyDescent="0.35">
      <c r="D1188"/>
    </row>
    <row r="1189" spans="4:4" x14ac:dyDescent="0.35">
      <c r="D1189"/>
    </row>
    <row r="1190" spans="4:4" x14ac:dyDescent="0.35">
      <c r="D1190"/>
    </row>
    <row r="1191" spans="4:4" x14ac:dyDescent="0.35">
      <c r="D1191"/>
    </row>
    <row r="1192" spans="4:4" x14ac:dyDescent="0.35">
      <c r="D1192"/>
    </row>
    <row r="1193" spans="4:4" x14ac:dyDescent="0.35">
      <c r="D1193"/>
    </row>
    <row r="1194" spans="4:4" x14ac:dyDescent="0.35">
      <c r="D1194"/>
    </row>
    <row r="1195" spans="4:4" x14ac:dyDescent="0.35">
      <c r="D1195"/>
    </row>
    <row r="1196" spans="4:4" x14ac:dyDescent="0.35">
      <c r="D1196"/>
    </row>
    <row r="1197" spans="4:4" x14ac:dyDescent="0.35">
      <c r="D1197"/>
    </row>
    <row r="1198" spans="4:4" x14ac:dyDescent="0.35">
      <c r="D1198"/>
    </row>
    <row r="1199" spans="4:4" x14ac:dyDescent="0.35">
      <c r="D1199"/>
    </row>
    <row r="1200" spans="4:4" x14ac:dyDescent="0.35">
      <c r="D1200"/>
    </row>
  </sheetData>
  <autoFilter ref="A2:E2" xr:uid="{00000000-0009-0000-0000-000004000000}"/>
  <mergeCells count="10">
    <mergeCell ref="A1:E1"/>
    <mergeCell ref="B8:E8"/>
    <mergeCell ref="B38:D38"/>
    <mergeCell ref="C3:E3"/>
    <mergeCell ref="B21:E21"/>
    <mergeCell ref="B28:E28"/>
    <mergeCell ref="A26:E26"/>
    <mergeCell ref="A22:E22"/>
    <mergeCell ref="A17:E17"/>
    <mergeCell ref="A9:E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947"/>
  <sheetViews>
    <sheetView zoomScale="80" zoomScaleNormal="80" zoomScaleSheetLayoutView="100" workbookViewId="0">
      <selection activeCell="F4" sqref="F4"/>
    </sheetView>
  </sheetViews>
  <sheetFormatPr defaultRowHeight="15.75" x14ac:dyDescent="0.35"/>
  <cols>
    <col min="1" max="1" width="18.85546875" style="69" customWidth="1"/>
    <col min="2" max="2" width="11.7109375" style="45" customWidth="1"/>
    <col min="3" max="3" width="17.42578125" style="46" customWidth="1"/>
    <col min="4" max="4" width="39.85546875" style="70" customWidth="1"/>
    <col min="5" max="5" width="16.42578125" style="71" customWidth="1"/>
    <col min="6" max="6" width="120.140625" style="22" customWidth="1"/>
    <col min="7" max="7" width="13.85546875" style="72" customWidth="1"/>
    <col min="8" max="8" width="8.85546875" style="17" customWidth="1"/>
    <col min="9" max="9" width="12.5703125" style="3" customWidth="1"/>
    <col min="10" max="10" width="9.140625" style="104"/>
  </cols>
  <sheetData>
    <row r="1" spans="1:10" ht="102" customHeight="1" x14ac:dyDescent="0.3">
      <c r="A1" s="217"/>
      <c r="B1" s="217"/>
      <c r="C1" s="217"/>
      <c r="D1" s="217"/>
      <c r="E1" s="217"/>
      <c r="F1" s="217"/>
      <c r="G1" s="217"/>
      <c r="H1" s="217"/>
      <c r="I1" s="217"/>
    </row>
    <row r="2" spans="1:10" ht="29.25" customHeight="1" x14ac:dyDescent="0.3">
      <c r="A2" s="52" t="s">
        <v>25</v>
      </c>
      <c r="B2" s="53" t="s">
        <v>82</v>
      </c>
      <c r="C2" s="47" t="s">
        <v>47</v>
      </c>
      <c r="D2" s="54" t="s">
        <v>21</v>
      </c>
      <c r="E2" s="36" t="s">
        <v>83</v>
      </c>
      <c r="F2" s="23" t="s">
        <v>0</v>
      </c>
      <c r="G2" s="55" t="s">
        <v>1</v>
      </c>
      <c r="H2" s="35" t="s">
        <v>2</v>
      </c>
      <c r="I2" s="23" t="s">
        <v>3</v>
      </c>
    </row>
    <row r="3" spans="1:10" ht="36.75" customHeight="1" x14ac:dyDescent="0.3">
      <c r="A3" s="151"/>
      <c r="B3" s="152"/>
      <c r="C3" s="152"/>
      <c r="D3" s="153"/>
      <c r="E3" s="154"/>
      <c r="F3" s="155" t="s">
        <v>84</v>
      </c>
      <c r="G3" s="156"/>
      <c r="H3" s="152"/>
      <c r="I3" s="157"/>
      <c r="J3" s="169"/>
    </row>
    <row r="4" spans="1:10" ht="162" x14ac:dyDescent="0.3">
      <c r="A4" s="56">
        <v>4601546145949</v>
      </c>
      <c r="B4" s="43" t="s">
        <v>759</v>
      </c>
      <c r="C4" s="51" t="s">
        <v>760</v>
      </c>
      <c r="D4" s="32" t="s">
        <v>761</v>
      </c>
      <c r="E4" s="57" t="s">
        <v>24</v>
      </c>
      <c r="F4" s="59" t="s">
        <v>765</v>
      </c>
      <c r="G4" s="140">
        <v>19990</v>
      </c>
      <c r="H4" s="150"/>
      <c r="I4" s="41">
        <f>G4*H4</f>
        <v>0</v>
      </c>
    </row>
    <row r="5" spans="1:10" ht="162" x14ac:dyDescent="0.3">
      <c r="A5" s="56">
        <v>4601546145956</v>
      </c>
      <c r="B5" s="43" t="s">
        <v>759</v>
      </c>
      <c r="C5" s="51" t="s">
        <v>760</v>
      </c>
      <c r="D5" s="32" t="s">
        <v>762</v>
      </c>
      <c r="E5" s="57" t="s">
        <v>24</v>
      </c>
      <c r="F5" s="59" t="s">
        <v>766</v>
      </c>
      <c r="G5" s="140">
        <v>6990</v>
      </c>
      <c r="H5" s="150"/>
      <c r="I5" s="41">
        <f>G5*H5</f>
        <v>0</v>
      </c>
    </row>
    <row r="6" spans="1:10" ht="162" x14ac:dyDescent="0.3">
      <c r="A6" s="56">
        <v>4601546145963</v>
      </c>
      <c r="B6" s="43" t="s">
        <v>759</v>
      </c>
      <c r="C6" s="51" t="s">
        <v>760</v>
      </c>
      <c r="D6" s="32" t="s">
        <v>763</v>
      </c>
      <c r="E6" s="57" t="s">
        <v>24</v>
      </c>
      <c r="F6" s="59" t="s">
        <v>767</v>
      </c>
      <c r="G6" s="140">
        <v>49990</v>
      </c>
      <c r="H6" s="150"/>
      <c r="I6" s="41">
        <f>G6*H6</f>
        <v>0</v>
      </c>
    </row>
    <row r="7" spans="1:10" ht="162" x14ac:dyDescent="0.3">
      <c r="A7" s="56">
        <v>4601546145970</v>
      </c>
      <c r="B7" s="43" t="s">
        <v>759</v>
      </c>
      <c r="C7" s="51" t="s">
        <v>760</v>
      </c>
      <c r="D7" s="32" t="s">
        <v>764</v>
      </c>
      <c r="E7" s="57" t="s">
        <v>24</v>
      </c>
      <c r="F7" s="59" t="s">
        <v>767</v>
      </c>
      <c r="G7" s="140">
        <v>99990</v>
      </c>
      <c r="H7" s="150"/>
      <c r="I7" s="41">
        <f>G7*H7</f>
        <v>0</v>
      </c>
    </row>
    <row r="8" spans="1:10" ht="18" x14ac:dyDescent="0.3">
      <c r="A8" s="222" t="s">
        <v>786</v>
      </c>
      <c r="B8" s="223"/>
      <c r="C8" s="223"/>
      <c r="D8" s="223"/>
      <c r="E8" s="223"/>
      <c r="F8" s="223"/>
      <c r="G8" s="223"/>
      <c r="H8" s="223"/>
      <c r="I8" s="224"/>
    </row>
    <row r="9" spans="1:10" ht="409.5" x14ac:dyDescent="0.3">
      <c r="A9" s="62">
        <v>304882</v>
      </c>
      <c r="B9" s="168" t="s">
        <v>794</v>
      </c>
      <c r="C9" s="105" t="s">
        <v>788</v>
      </c>
      <c r="D9" s="167" t="s">
        <v>716</v>
      </c>
      <c r="E9" s="33" t="s">
        <v>787</v>
      </c>
      <c r="F9" s="15" t="s">
        <v>717</v>
      </c>
      <c r="G9" s="165">
        <v>22500</v>
      </c>
      <c r="H9" s="148"/>
      <c r="I9" s="42">
        <f>G9*H9</f>
        <v>0</v>
      </c>
    </row>
    <row r="10" spans="1:10" ht="213.75" x14ac:dyDescent="0.3">
      <c r="A10" s="62"/>
      <c r="B10" s="44" t="s">
        <v>793</v>
      </c>
      <c r="C10" s="48" t="s">
        <v>87</v>
      </c>
      <c r="D10" s="167" t="s">
        <v>247</v>
      </c>
      <c r="E10" s="33" t="s">
        <v>787</v>
      </c>
      <c r="F10" s="15" t="s">
        <v>248</v>
      </c>
      <c r="G10" s="166">
        <v>54000</v>
      </c>
      <c r="H10" s="141"/>
      <c r="I10" s="42">
        <f>G10*H10</f>
        <v>0</v>
      </c>
    </row>
    <row r="11" spans="1:10" ht="175.5" x14ac:dyDescent="0.3">
      <c r="A11" s="62"/>
      <c r="B11" s="168" t="s">
        <v>789</v>
      </c>
      <c r="C11" s="48" t="s">
        <v>30</v>
      </c>
      <c r="D11" s="167" t="s">
        <v>249</v>
      </c>
      <c r="E11" s="33" t="s">
        <v>787</v>
      </c>
      <c r="F11" s="50" t="s">
        <v>250</v>
      </c>
      <c r="G11" s="61">
        <v>31200</v>
      </c>
      <c r="H11" s="148"/>
      <c r="I11" s="42">
        <f>G11*H11</f>
        <v>0</v>
      </c>
    </row>
    <row r="12" spans="1:10" ht="175.5" x14ac:dyDescent="0.3">
      <c r="A12" s="62"/>
      <c r="B12" s="44" t="s">
        <v>791</v>
      </c>
      <c r="C12" s="48" t="s">
        <v>27</v>
      </c>
      <c r="D12" s="167" t="s">
        <v>251</v>
      </c>
      <c r="E12" s="33" t="s">
        <v>787</v>
      </c>
      <c r="F12" s="50" t="s">
        <v>250</v>
      </c>
      <c r="G12" s="61">
        <v>14400</v>
      </c>
      <c r="H12" s="141"/>
      <c r="I12" s="42">
        <f>G12*H12</f>
        <v>0</v>
      </c>
    </row>
    <row r="13" spans="1:10" ht="175.5" x14ac:dyDescent="0.3">
      <c r="A13" s="62"/>
      <c r="B13" s="44" t="s">
        <v>792</v>
      </c>
      <c r="C13" s="48" t="s">
        <v>26</v>
      </c>
      <c r="D13" s="167" t="s">
        <v>252</v>
      </c>
      <c r="E13" s="33" t="s">
        <v>787</v>
      </c>
      <c r="F13" s="50" t="s">
        <v>250</v>
      </c>
      <c r="G13" s="61">
        <v>14400</v>
      </c>
      <c r="H13" s="148"/>
      <c r="I13" s="42">
        <f>G13*H13</f>
        <v>0</v>
      </c>
    </row>
    <row r="14" spans="1:10" ht="127.5" x14ac:dyDescent="0.3">
      <c r="A14" s="62"/>
      <c r="B14" s="44" t="s">
        <v>794</v>
      </c>
      <c r="C14" s="105" t="s">
        <v>790</v>
      </c>
      <c r="D14" s="167" t="s">
        <v>284</v>
      </c>
      <c r="E14" s="33" t="s">
        <v>787</v>
      </c>
      <c r="F14" s="15" t="s">
        <v>285</v>
      </c>
      <c r="G14" s="166">
        <v>8640</v>
      </c>
      <c r="H14" s="141"/>
      <c r="I14" s="42">
        <f t="shared" ref="I14:I28" si="0">G14*H14</f>
        <v>0</v>
      </c>
    </row>
    <row r="15" spans="1:10" ht="189.75" x14ac:dyDescent="0.3">
      <c r="A15" s="62"/>
      <c r="B15" s="44" t="s">
        <v>795</v>
      </c>
      <c r="C15" s="105" t="s">
        <v>790</v>
      </c>
      <c r="D15" s="167" t="s">
        <v>286</v>
      </c>
      <c r="E15" s="33" t="s">
        <v>787</v>
      </c>
      <c r="F15" s="88" t="s">
        <v>287</v>
      </c>
      <c r="G15" s="166">
        <v>7200</v>
      </c>
      <c r="H15" s="148"/>
      <c r="I15" s="42">
        <f t="shared" si="0"/>
        <v>0</v>
      </c>
    </row>
    <row r="16" spans="1:10" ht="95.25" x14ac:dyDescent="0.3">
      <c r="A16" s="62"/>
      <c r="B16" s="44" t="s">
        <v>795</v>
      </c>
      <c r="C16" s="105" t="s">
        <v>790</v>
      </c>
      <c r="D16" s="167" t="s">
        <v>866</v>
      </c>
      <c r="E16" s="33" t="s">
        <v>787</v>
      </c>
      <c r="F16" s="88" t="s">
        <v>867</v>
      </c>
      <c r="G16" s="166">
        <v>8640</v>
      </c>
      <c r="H16" s="148"/>
      <c r="I16" s="42">
        <f t="shared" si="0"/>
        <v>0</v>
      </c>
    </row>
    <row r="17" spans="1:9" ht="81.75" x14ac:dyDescent="0.3">
      <c r="A17" s="62"/>
      <c r="B17" s="44" t="s">
        <v>794</v>
      </c>
      <c r="C17" s="105" t="s">
        <v>790</v>
      </c>
      <c r="D17" s="167" t="s">
        <v>868</v>
      </c>
      <c r="E17" s="33" t="s">
        <v>787</v>
      </c>
      <c r="F17" s="88" t="s">
        <v>869</v>
      </c>
      <c r="G17" s="166">
        <v>8640</v>
      </c>
      <c r="H17" s="148"/>
      <c r="I17" s="42">
        <f t="shared" si="0"/>
        <v>0</v>
      </c>
    </row>
    <row r="18" spans="1:9" ht="81.75" x14ac:dyDescent="0.3">
      <c r="A18" s="62"/>
      <c r="B18" s="44" t="s">
        <v>794</v>
      </c>
      <c r="C18" s="105" t="s">
        <v>790</v>
      </c>
      <c r="D18" s="167" t="s">
        <v>870</v>
      </c>
      <c r="E18" s="33" t="s">
        <v>787</v>
      </c>
      <c r="F18" s="88" t="s">
        <v>871</v>
      </c>
      <c r="G18" s="166">
        <v>8640</v>
      </c>
      <c r="H18" s="148"/>
      <c r="I18" s="42">
        <f t="shared" si="0"/>
        <v>0</v>
      </c>
    </row>
    <row r="19" spans="1:9" ht="41.25" x14ac:dyDescent="0.3">
      <c r="A19" s="62"/>
      <c r="B19" s="44" t="s">
        <v>795</v>
      </c>
      <c r="C19" s="105" t="s">
        <v>790</v>
      </c>
      <c r="D19" s="167" t="s">
        <v>872</v>
      </c>
      <c r="E19" s="33" t="s">
        <v>787</v>
      </c>
      <c r="F19" s="88" t="s">
        <v>873</v>
      </c>
      <c r="G19" s="166">
        <v>8640</v>
      </c>
      <c r="H19" s="148"/>
      <c r="I19" s="42">
        <f t="shared" si="0"/>
        <v>0</v>
      </c>
    </row>
    <row r="20" spans="1:9" ht="108.75" x14ac:dyDescent="0.3">
      <c r="A20" s="62"/>
      <c r="B20" s="44" t="s">
        <v>795</v>
      </c>
      <c r="C20" s="105" t="s">
        <v>790</v>
      </c>
      <c r="D20" s="167" t="s">
        <v>874</v>
      </c>
      <c r="E20" s="33" t="s">
        <v>787</v>
      </c>
      <c r="F20" s="88" t="s">
        <v>875</v>
      </c>
      <c r="G20" s="166">
        <v>5000</v>
      </c>
      <c r="H20" s="148"/>
      <c r="I20" s="42">
        <f t="shared" si="0"/>
        <v>0</v>
      </c>
    </row>
    <row r="21" spans="1:9" ht="81.75" x14ac:dyDescent="0.3">
      <c r="A21" s="62"/>
      <c r="B21" s="44" t="s">
        <v>795</v>
      </c>
      <c r="C21" s="105" t="s">
        <v>790</v>
      </c>
      <c r="D21" s="167" t="s">
        <v>876</v>
      </c>
      <c r="E21" s="33" t="s">
        <v>787</v>
      </c>
      <c r="F21" s="88" t="s">
        <v>877</v>
      </c>
      <c r="G21" s="166">
        <v>8640</v>
      </c>
      <c r="H21" s="148"/>
      <c r="I21" s="42">
        <f t="shared" si="0"/>
        <v>0</v>
      </c>
    </row>
    <row r="22" spans="1:9" ht="28.5" x14ac:dyDescent="0.3">
      <c r="A22" s="62"/>
      <c r="B22" s="44" t="s">
        <v>795</v>
      </c>
      <c r="C22" s="105" t="s">
        <v>48</v>
      </c>
      <c r="D22" s="167" t="s">
        <v>780</v>
      </c>
      <c r="E22" s="33" t="s">
        <v>787</v>
      </c>
      <c r="F22" s="15" t="s">
        <v>288</v>
      </c>
      <c r="G22" s="166">
        <v>2880</v>
      </c>
      <c r="H22" s="141"/>
      <c r="I22" s="42">
        <f t="shared" si="0"/>
        <v>0</v>
      </c>
    </row>
    <row r="23" spans="1:9" ht="28.5" x14ac:dyDescent="0.3">
      <c r="A23" s="62"/>
      <c r="B23" s="44" t="s">
        <v>795</v>
      </c>
      <c r="C23" s="105" t="s">
        <v>48</v>
      </c>
      <c r="D23" s="167" t="s">
        <v>781</v>
      </c>
      <c r="E23" s="33" t="s">
        <v>787</v>
      </c>
      <c r="F23" s="15" t="s">
        <v>295</v>
      </c>
      <c r="G23" s="166">
        <v>2880</v>
      </c>
      <c r="H23" s="148"/>
      <c r="I23" s="42">
        <f t="shared" si="0"/>
        <v>0</v>
      </c>
    </row>
    <row r="24" spans="1:9" ht="28.5" x14ac:dyDescent="0.3">
      <c r="A24" s="62"/>
      <c r="B24" s="44" t="s">
        <v>795</v>
      </c>
      <c r="C24" s="105" t="s">
        <v>48</v>
      </c>
      <c r="D24" s="167" t="s">
        <v>782</v>
      </c>
      <c r="E24" s="33" t="s">
        <v>787</v>
      </c>
      <c r="F24" s="15" t="s">
        <v>295</v>
      </c>
      <c r="G24" s="166">
        <v>2880</v>
      </c>
      <c r="H24" s="141"/>
      <c r="I24" s="42">
        <f t="shared" si="0"/>
        <v>0</v>
      </c>
    </row>
    <row r="25" spans="1:9" ht="57" x14ac:dyDescent="0.3">
      <c r="A25" s="62"/>
      <c r="B25" s="44" t="s">
        <v>795</v>
      </c>
      <c r="C25" s="105" t="s">
        <v>48</v>
      </c>
      <c r="D25" s="167" t="s">
        <v>783</v>
      </c>
      <c r="E25" s="33" t="s">
        <v>787</v>
      </c>
      <c r="F25" s="15" t="s">
        <v>296</v>
      </c>
      <c r="G25" s="166">
        <v>7200</v>
      </c>
      <c r="H25" s="148"/>
      <c r="I25" s="42">
        <f t="shared" si="0"/>
        <v>0</v>
      </c>
    </row>
    <row r="26" spans="1:9" ht="114" x14ac:dyDescent="0.3">
      <c r="A26" s="62"/>
      <c r="B26" s="44" t="s">
        <v>794</v>
      </c>
      <c r="C26" s="105" t="s">
        <v>790</v>
      </c>
      <c r="D26" s="167" t="s">
        <v>878</v>
      </c>
      <c r="E26" s="33" t="s">
        <v>787</v>
      </c>
      <c r="F26" s="15" t="s">
        <v>879</v>
      </c>
      <c r="G26" s="166">
        <v>27000</v>
      </c>
      <c r="H26" s="141"/>
      <c r="I26" s="42">
        <f t="shared" si="0"/>
        <v>0</v>
      </c>
    </row>
    <row r="27" spans="1:9" ht="156.75" x14ac:dyDescent="0.3">
      <c r="A27" s="62"/>
      <c r="B27" s="44" t="s">
        <v>796</v>
      </c>
      <c r="C27" s="48" t="s">
        <v>30</v>
      </c>
      <c r="D27" s="167" t="s">
        <v>784</v>
      </c>
      <c r="E27" s="33" t="s">
        <v>787</v>
      </c>
      <c r="F27" s="15" t="s">
        <v>785</v>
      </c>
      <c r="G27" s="166">
        <v>14400</v>
      </c>
      <c r="H27" s="148"/>
      <c r="I27" s="42">
        <f t="shared" si="0"/>
        <v>0</v>
      </c>
    </row>
    <row r="28" spans="1:9" ht="185.25" x14ac:dyDescent="0.3">
      <c r="A28" s="62"/>
      <c r="B28" s="44" t="s">
        <v>759</v>
      </c>
      <c r="C28" s="48" t="s">
        <v>797</v>
      </c>
      <c r="D28" s="167" t="s">
        <v>289</v>
      </c>
      <c r="E28" s="33" t="s">
        <v>787</v>
      </c>
      <c r="F28" s="15" t="s">
        <v>290</v>
      </c>
      <c r="G28" s="166">
        <v>24000</v>
      </c>
      <c r="H28" s="141"/>
      <c r="I28" s="42">
        <f t="shared" si="0"/>
        <v>0</v>
      </c>
    </row>
    <row r="29" spans="1:9" ht="128.25" x14ac:dyDescent="0.3">
      <c r="A29" s="62"/>
      <c r="B29" s="44"/>
      <c r="C29" s="48" t="s">
        <v>32</v>
      </c>
      <c r="D29" s="167" t="s">
        <v>291</v>
      </c>
      <c r="E29" s="33" t="s">
        <v>787</v>
      </c>
      <c r="F29" s="15" t="s">
        <v>292</v>
      </c>
      <c r="G29" s="74">
        <v>24000</v>
      </c>
      <c r="H29" s="141"/>
      <c r="I29" s="42">
        <f t="shared" ref="I29:I32" si="1">G29*H29</f>
        <v>0</v>
      </c>
    </row>
    <row r="30" spans="1:9" ht="85.5" x14ac:dyDescent="0.3">
      <c r="A30" s="62"/>
      <c r="B30" s="168" t="s">
        <v>798</v>
      </c>
      <c r="C30" s="105" t="s">
        <v>799</v>
      </c>
      <c r="D30" s="167" t="s">
        <v>718</v>
      </c>
      <c r="E30" s="33" t="s">
        <v>787</v>
      </c>
      <c r="F30" s="5" t="s">
        <v>720</v>
      </c>
      <c r="G30" s="74">
        <v>6000</v>
      </c>
      <c r="H30" s="148"/>
      <c r="I30" s="42">
        <f t="shared" si="1"/>
        <v>0</v>
      </c>
    </row>
    <row r="31" spans="1:9" ht="99.75" x14ac:dyDescent="0.3">
      <c r="A31" s="62"/>
      <c r="B31" s="44" t="s">
        <v>800</v>
      </c>
      <c r="C31" s="105" t="s">
        <v>799</v>
      </c>
      <c r="D31" s="167" t="s">
        <v>719</v>
      </c>
      <c r="E31" s="33" t="s">
        <v>787</v>
      </c>
      <c r="F31" s="5" t="s">
        <v>721</v>
      </c>
      <c r="G31" s="74">
        <v>8400</v>
      </c>
      <c r="H31" s="141"/>
      <c r="I31" s="42">
        <f t="shared" si="1"/>
        <v>0</v>
      </c>
    </row>
    <row r="32" spans="1:9" ht="156.75" x14ac:dyDescent="0.3">
      <c r="A32" s="62"/>
      <c r="B32" s="44"/>
      <c r="C32" s="105" t="s">
        <v>801</v>
      </c>
      <c r="D32" s="167" t="s">
        <v>293</v>
      </c>
      <c r="E32" s="33" t="s">
        <v>787</v>
      </c>
      <c r="F32" s="15" t="s">
        <v>294</v>
      </c>
      <c r="G32" s="74">
        <v>14400</v>
      </c>
      <c r="H32" s="148"/>
      <c r="I32" s="42">
        <f t="shared" si="1"/>
        <v>0</v>
      </c>
    </row>
    <row r="33" spans="1:9" ht="18" x14ac:dyDescent="0.3">
      <c r="A33" s="222" t="s">
        <v>35</v>
      </c>
      <c r="B33" s="223"/>
      <c r="C33" s="223"/>
      <c r="D33" s="223"/>
      <c r="E33" s="223"/>
      <c r="F33" s="223"/>
      <c r="G33" s="223"/>
      <c r="H33" s="223"/>
      <c r="I33" s="224"/>
    </row>
    <row r="34" spans="1:9" ht="135" x14ac:dyDescent="0.3">
      <c r="A34" s="62">
        <v>264467</v>
      </c>
      <c r="B34" s="44" t="s">
        <v>172</v>
      </c>
      <c r="C34" s="48" t="s">
        <v>51</v>
      </c>
      <c r="D34" s="30" t="s">
        <v>173</v>
      </c>
      <c r="E34" s="33" t="s">
        <v>86</v>
      </c>
      <c r="F34" s="50" t="s">
        <v>174</v>
      </c>
      <c r="G34" s="61">
        <v>6000</v>
      </c>
      <c r="H34" s="148"/>
      <c r="I34" s="42">
        <f t="shared" ref="I34:I55" si="2">G34*H34</f>
        <v>0</v>
      </c>
    </row>
    <row r="35" spans="1:9" ht="94.5" x14ac:dyDescent="0.3">
      <c r="A35" s="62">
        <v>264464</v>
      </c>
      <c r="B35" s="44" t="s">
        <v>172</v>
      </c>
      <c r="C35" s="48" t="s">
        <v>31</v>
      </c>
      <c r="D35" s="30" t="s">
        <v>175</v>
      </c>
      <c r="E35" s="33" t="s">
        <v>86</v>
      </c>
      <c r="F35" s="50" t="s">
        <v>176</v>
      </c>
      <c r="G35" s="61">
        <v>6000</v>
      </c>
      <c r="H35" s="141"/>
      <c r="I35" s="42">
        <f t="shared" si="2"/>
        <v>0</v>
      </c>
    </row>
    <row r="36" spans="1:9" ht="81" x14ac:dyDescent="0.3">
      <c r="A36" s="62">
        <v>264465</v>
      </c>
      <c r="B36" s="44" t="s">
        <v>172</v>
      </c>
      <c r="C36" s="48" t="s">
        <v>50</v>
      </c>
      <c r="D36" s="30" t="s">
        <v>178</v>
      </c>
      <c r="E36" s="33" t="s">
        <v>86</v>
      </c>
      <c r="F36" s="50" t="s">
        <v>179</v>
      </c>
      <c r="G36" s="61">
        <v>6000</v>
      </c>
      <c r="H36" s="141"/>
      <c r="I36" s="42">
        <f t="shared" si="2"/>
        <v>0</v>
      </c>
    </row>
    <row r="37" spans="1:9" ht="54" x14ac:dyDescent="0.3">
      <c r="A37" s="62">
        <v>57264</v>
      </c>
      <c r="B37" s="44" t="s">
        <v>63</v>
      </c>
      <c r="C37" s="48" t="s">
        <v>50</v>
      </c>
      <c r="D37" s="30" t="s">
        <v>93</v>
      </c>
      <c r="E37" s="33" t="s">
        <v>86</v>
      </c>
      <c r="F37" s="50" t="s">
        <v>180</v>
      </c>
      <c r="G37" s="61">
        <v>6000</v>
      </c>
      <c r="H37" s="141"/>
      <c r="I37" s="42">
        <f t="shared" si="2"/>
        <v>0</v>
      </c>
    </row>
    <row r="38" spans="1:9" ht="94.5" x14ac:dyDescent="0.3">
      <c r="A38" s="62">
        <v>150509</v>
      </c>
      <c r="B38" s="44" t="s">
        <v>63</v>
      </c>
      <c r="C38" s="48" t="s">
        <v>50</v>
      </c>
      <c r="D38" s="30" t="s">
        <v>96</v>
      </c>
      <c r="E38" s="33" t="s">
        <v>86</v>
      </c>
      <c r="F38" s="50" t="s">
        <v>181</v>
      </c>
      <c r="G38" s="61">
        <v>6000</v>
      </c>
      <c r="H38" s="141"/>
      <c r="I38" s="42">
        <f t="shared" si="2"/>
        <v>0</v>
      </c>
    </row>
    <row r="39" spans="1:9" ht="108" x14ac:dyDescent="0.3">
      <c r="A39" s="62">
        <v>149371</v>
      </c>
      <c r="B39" s="44" t="s">
        <v>63</v>
      </c>
      <c r="C39" s="48" t="s">
        <v>52</v>
      </c>
      <c r="D39" s="30" t="s">
        <v>182</v>
      </c>
      <c r="E39" s="33" t="s">
        <v>86</v>
      </c>
      <c r="F39" s="50" t="s">
        <v>183</v>
      </c>
      <c r="G39" s="61">
        <v>6000</v>
      </c>
      <c r="H39" s="141"/>
      <c r="I39" s="42">
        <f t="shared" si="2"/>
        <v>0</v>
      </c>
    </row>
    <row r="40" spans="1:9" ht="162" x14ac:dyDescent="0.3">
      <c r="A40" s="62">
        <v>264466</v>
      </c>
      <c r="B40" s="44" t="s">
        <v>172</v>
      </c>
      <c r="C40" s="48" t="s">
        <v>48</v>
      </c>
      <c r="D40" s="30" t="s">
        <v>184</v>
      </c>
      <c r="E40" s="33" t="s">
        <v>86</v>
      </c>
      <c r="F40" s="50" t="s">
        <v>185</v>
      </c>
      <c r="G40" s="61">
        <v>6000</v>
      </c>
      <c r="H40" s="141"/>
      <c r="I40" s="42">
        <f t="shared" si="2"/>
        <v>0</v>
      </c>
    </row>
    <row r="41" spans="1:9" ht="54" x14ac:dyDescent="0.3">
      <c r="A41" s="62">
        <v>162716</v>
      </c>
      <c r="B41" s="44" t="s">
        <v>63</v>
      </c>
      <c r="C41" s="48" t="s">
        <v>48</v>
      </c>
      <c r="D41" s="30" t="s">
        <v>94</v>
      </c>
      <c r="E41" s="33" t="s">
        <v>86</v>
      </c>
      <c r="F41" s="50" t="s">
        <v>186</v>
      </c>
      <c r="G41" s="61">
        <v>6000</v>
      </c>
      <c r="H41" s="141"/>
      <c r="I41" s="42">
        <f t="shared" si="2"/>
        <v>0</v>
      </c>
    </row>
    <row r="42" spans="1:9" ht="54" x14ac:dyDescent="0.3">
      <c r="A42" s="62">
        <v>54538</v>
      </c>
      <c r="B42" s="44" t="s">
        <v>90</v>
      </c>
      <c r="C42" s="48" t="s">
        <v>65</v>
      </c>
      <c r="D42" s="30" t="s">
        <v>91</v>
      </c>
      <c r="E42" s="33" t="s">
        <v>86</v>
      </c>
      <c r="F42" s="50" t="s">
        <v>187</v>
      </c>
      <c r="G42" s="61">
        <v>6000</v>
      </c>
      <c r="H42" s="141"/>
      <c r="I42" s="42">
        <f t="shared" si="2"/>
        <v>0</v>
      </c>
    </row>
    <row r="43" spans="1:9" ht="94.5" x14ac:dyDescent="0.3">
      <c r="A43" s="62">
        <v>71348</v>
      </c>
      <c r="B43" s="44" t="s">
        <v>90</v>
      </c>
      <c r="C43" s="48" t="s">
        <v>65</v>
      </c>
      <c r="D43" s="30" t="s">
        <v>92</v>
      </c>
      <c r="E43" s="33" t="s">
        <v>86</v>
      </c>
      <c r="F43" s="50" t="s">
        <v>188</v>
      </c>
      <c r="G43" s="61">
        <v>6000</v>
      </c>
      <c r="H43" s="141"/>
      <c r="I43" s="42">
        <f t="shared" si="2"/>
        <v>0</v>
      </c>
    </row>
    <row r="44" spans="1:9" ht="94.5" x14ac:dyDescent="0.3">
      <c r="A44" s="62">
        <v>213295</v>
      </c>
      <c r="B44" s="44" t="s">
        <v>90</v>
      </c>
      <c r="C44" s="48" t="s">
        <v>65</v>
      </c>
      <c r="D44" s="30" t="s">
        <v>189</v>
      </c>
      <c r="E44" s="33" t="s">
        <v>86</v>
      </c>
      <c r="F44" s="50" t="s">
        <v>190</v>
      </c>
      <c r="G44" s="61">
        <v>6000</v>
      </c>
      <c r="H44" s="141"/>
      <c r="I44" s="42">
        <f t="shared" si="2"/>
        <v>0</v>
      </c>
    </row>
    <row r="45" spans="1:9" ht="81" x14ac:dyDescent="0.3">
      <c r="A45" s="62">
        <v>106507</v>
      </c>
      <c r="B45" s="44" t="s">
        <v>63</v>
      </c>
      <c r="C45" s="48" t="s">
        <v>65</v>
      </c>
      <c r="D45" s="30" t="s">
        <v>95</v>
      </c>
      <c r="E45" s="33" t="s">
        <v>86</v>
      </c>
      <c r="F45" s="50" t="s">
        <v>191</v>
      </c>
      <c r="G45" s="61">
        <v>6000</v>
      </c>
      <c r="H45" s="141"/>
      <c r="I45" s="42">
        <f t="shared" si="2"/>
        <v>0</v>
      </c>
    </row>
    <row r="46" spans="1:9" ht="67.5" x14ac:dyDescent="0.3">
      <c r="A46" s="62">
        <v>233775</v>
      </c>
      <c r="B46" s="44" t="s">
        <v>63</v>
      </c>
      <c r="C46" s="48" t="s">
        <v>65</v>
      </c>
      <c r="D46" s="30" t="s">
        <v>97</v>
      </c>
      <c r="E46" s="33" t="s">
        <v>86</v>
      </c>
      <c r="F46" s="50" t="s">
        <v>192</v>
      </c>
      <c r="G46" s="61">
        <v>6000</v>
      </c>
      <c r="H46" s="141"/>
      <c r="I46" s="42">
        <f t="shared" si="2"/>
        <v>0</v>
      </c>
    </row>
    <row r="47" spans="1:9" ht="67.5" x14ac:dyDescent="0.3">
      <c r="A47" s="62">
        <v>234567</v>
      </c>
      <c r="B47" s="44" t="s">
        <v>172</v>
      </c>
      <c r="C47" s="48" t="s">
        <v>65</v>
      </c>
      <c r="D47" s="30" t="s">
        <v>99</v>
      </c>
      <c r="E47" s="33" t="s">
        <v>86</v>
      </c>
      <c r="F47" s="50" t="s">
        <v>193</v>
      </c>
      <c r="G47" s="61">
        <v>3000</v>
      </c>
      <c r="H47" s="141"/>
      <c r="I47" s="42">
        <f t="shared" si="2"/>
        <v>0</v>
      </c>
    </row>
    <row r="48" spans="1:9" ht="81" x14ac:dyDescent="0.3">
      <c r="A48" s="62">
        <v>241596</v>
      </c>
      <c r="B48" s="44" t="s">
        <v>172</v>
      </c>
      <c r="C48" s="48" t="s">
        <v>65</v>
      </c>
      <c r="D48" s="30" t="s">
        <v>194</v>
      </c>
      <c r="E48" s="33" t="s">
        <v>86</v>
      </c>
      <c r="F48" s="50" t="s">
        <v>195</v>
      </c>
      <c r="G48" s="61">
        <v>3000</v>
      </c>
      <c r="H48" s="141"/>
      <c r="I48" s="42">
        <f t="shared" si="2"/>
        <v>0</v>
      </c>
    </row>
    <row r="49" spans="1:9" ht="81" x14ac:dyDescent="0.3">
      <c r="A49" s="62">
        <v>244002</v>
      </c>
      <c r="B49" s="44" t="s">
        <v>172</v>
      </c>
      <c r="C49" s="48" t="s">
        <v>65</v>
      </c>
      <c r="D49" s="30" t="s">
        <v>100</v>
      </c>
      <c r="E49" s="33" t="s">
        <v>86</v>
      </c>
      <c r="F49" s="50" t="s">
        <v>196</v>
      </c>
      <c r="G49" s="61">
        <v>3000</v>
      </c>
      <c r="H49" s="141"/>
      <c r="I49" s="42">
        <f t="shared" si="2"/>
        <v>0</v>
      </c>
    </row>
    <row r="50" spans="1:9" ht="67.5" x14ac:dyDescent="0.3">
      <c r="A50" s="62">
        <v>242423</v>
      </c>
      <c r="B50" s="44" t="s">
        <v>172</v>
      </c>
      <c r="C50" s="48" t="s">
        <v>65</v>
      </c>
      <c r="D50" s="30" t="s">
        <v>101</v>
      </c>
      <c r="E50" s="33" t="s">
        <v>86</v>
      </c>
      <c r="F50" s="50" t="s">
        <v>197</v>
      </c>
      <c r="G50" s="61">
        <v>3000</v>
      </c>
      <c r="H50" s="141"/>
      <c r="I50" s="42">
        <f t="shared" si="2"/>
        <v>0</v>
      </c>
    </row>
    <row r="51" spans="1:9" ht="148.5" x14ac:dyDescent="0.3">
      <c r="A51" s="62">
        <v>265675</v>
      </c>
      <c r="B51" s="44" t="s">
        <v>177</v>
      </c>
      <c r="C51" s="105" t="s">
        <v>65</v>
      </c>
      <c r="D51" s="30" t="s">
        <v>198</v>
      </c>
      <c r="E51" s="33" t="s">
        <v>86</v>
      </c>
      <c r="F51" s="50" t="s">
        <v>199</v>
      </c>
      <c r="G51" s="61">
        <v>24000</v>
      </c>
      <c r="H51" s="141"/>
      <c r="I51" s="42">
        <f t="shared" si="2"/>
        <v>0</v>
      </c>
    </row>
    <row r="52" spans="1:9" ht="148.5" x14ac:dyDescent="0.3">
      <c r="A52" s="62">
        <v>264463</v>
      </c>
      <c r="B52" s="44" t="s">
        <v>172</v>
      </c>
      <c r="C52" s="48" t="s">
        <v>64</v>
      </c>
      <c r="D52" s="30" t="s">
        <v>200</v>
      </c>
      <c r="E52" s="33" t="s">
        <v>86</v>
      </c>
      <c r="F52" s="50" t="s">
        <v>201</v>
      </c>
      <c r="G52" s="61">
        <v>6000</v>
      </c>
      <c r="H52" s="141"/>
      <c r="I52" s="42">
        <f t="shared" si="2"/>
        <v>0</v>
      </c>
    </row>
    <row r="53" spans="1:9" ht="54" x14ac:dyDescent="0.3">
      <c r="A53" s="62">
        <v>162715</v>
      </c>
      <c r="B53" s="44" t="s">
        <v>63</v>
      </c>
      <c r="C53" s="48" t="s">
        <v>64</v>
      </c>
      <c r="D53" s="30" t="s">
        <v>89</v>
      </c>
      <c r="E53" s="33" t="s">
        <v>86</v>
      </c>
      <c r="F53" s="50" t="s">
        <v>202</v>
      </c>
      <c r="G53" s="61">
        <v>6000</v>
      </c>
      <c r="H53" s="141"/>
      <c r="I53" s="42">
        <f t="shared" si="2"/>
        <v>0</v>
      </c>
    </row>
    <row r="54" spans="1:9" ht="67.5" x14ac:dyDescent="0.3">
      <c r="A54" s="64">
        <v>162714</v>
      </c>
      <c r="B54" s="65" t="s">
        <v>63</v>
      </c>
      <c r="C54" s="60" t="s">
        <v>46</v>
      </c>
      <c r="D54" s="66" t="s">
        <v>88</v>
      </c>
      <c r="E54" s="33" t="s">
        <v>86</v>
      </c>
      <c r="F54" s="50" t="s">
        <v>203</v>
      </c>
      <c r="G54" s="58">
        <v>6000</v>
      </c>
      <c r="H54" s="141"/>
      <c r="I54" s="42">
        <f t="shared" si="2"/>
        <v>0</v>
      </c>
    </row>
    <row r="55" spans="1:9" ht="81" x14ac:dyDescent="0.3">
      <c r="A55" s="64">
        <v>162654</v>
      </c>
      <c r="B55" s="65" t="s">
        <v>63</v>
      </c>
      <c r="C55" s="60" t="s">
        <v>46</v>
      </c>
      <c r="D55" s="66" t="s">
        <v>98</v>
      </c>
      <c r="E55" s="33" t="s">
        <v>86</v>
      </c>
      <c r="F55" s="50" t="s">
        <v>204</v>
      </c>
      <c r="G55" s="58">
        <v>6000</v>
      </c>
      <c r="H55" s="149"/>
      <c r="I55" s="42">
        <f t="shared" si="2"/>
        <v>0</v>
      </c>
    </row>
    <row r="56" spans="1:9" ht="21.75" customHeight="1" x14ac:dyDescent="0.3">
      <c r="A56" s="142"/>
      <c r="B56" s="143"/>
      <c r="C56" s="143"/>
      <c r="D56" s="144"/>
      <c r="E56" s="143"/>
      <c r="F56" s="145" t="s">
        <v>102</v>
      </c>
      <c r="G56" s="146"/>
      <c r="H56" s="143"/>
      <c r="I56" s="147"/>
    </row>
    <row r="57" spans="1:9" ht="28.5" x14ac:dyDescent="0.3">
      <c r="A57" s="63"/>
      <c r="B57" s="106">
        <v>5</v>
      </c>
      <c r="C57" s="67" t="s">
        <v>732</v>
      </c>
      <c r="D57" s="30" t="s">
        <v>32</v>
      </c>
      <c r="E57" s="33" t="s">
        <v>103</v>
      </c>
      <c r="F57" s="34" t="s">
        <v>731</v>
      </c>
      <c r="G57" s="68">
        <v>10000</v>
      </c>
      <c r="H57" s="141"/>
      <c r="I57" s="42">
        <f t="shared" ref="I57:I92" si="3">G57*H57</f>
        <v>0</v>
      </c>
    </row>
    <row r="58" spans="1:9" ht="28.5" x14ac:dyDescent="0.3">
      <c r="A58" s="63"/>
      <c r="B58" s="106">
        <v>6</v>
      </c>
      <c r="C58" s="67" t="s">
        <v>732</v>
      </c>
      <c r="D58" s="30" t="s">
        <v>32</v>
      </c>
      <c r="E58" s="33" t="s">
        <v>103</v>
      </c>
      <c r="F58" s="34" t="s">
        <v>731</v>
      </c>
      <c r="G58" s="68">
        <v>9000</v>
      </c>
      <c r="H58" s="141"/>
      <c r="I58" s="42">
        <f t="shared" si="3"/>
        <v>0</v>
      </c>
    </row>
    <row r="59" spans="1:9" ht="28.5" x14ac:dyDescent="0.3">
      <c r="A59" s="63"/>
      <c r="B59" s="106">
        <v>7</v>
      </c>
      <c r="C59" s="67" t="s">
        <v>732</v>
      </c>
      <c r="D59" s="30" t="s">
        <v>32</v>
      </c>
      <c r="E59" s="33" t="s">
        <v>103</v>
      </c>
      <c r="F59" s="34" t="s">
        <v>731</v>
      </c>
      <c r="G59" s="68">
        <v>8000</v>
      </c>
      <c r="H59" s="141"/>
      <c r="I59" s="42">
        <f t="shared" si="3"/>
        <v>0</v>
      </c>
    </row>
    <row r="60" spans="1:9" ht="28.5" x14ac:dyDescent="0.3">
      <c r="A60" s="63"/>
      <c r="B60" s="106">
        <v>8</v>
      </c>
      <c r="C60" s="67" t="s">
        <v>732</v>
      </c>
      <c r="D60" s="30" t="s">
        <v>32</v>
      </c>
      <c r="E60" s="33" t="s">
        <v>103</v>
      </c>
      <c r="F60" s="34" t="s">
        <v>731</v>
      </c>
      <c r="G60" s="68">
        <v>7000</v>
      </c>
      <c r="H60" s="141"/>
      <c r="I60" s="42">
        <f t="shared" si="3"/>
        <v>0</v>
      </c>
    </row>
    <row r="61" spans="1:9" ht="28.5" x14ac:dyDescent="0.3">
      <c r="A61" s="63"/>
      <c r="B61" s="106">
        <v>9</v>
      </c>
      <c r="C61" s="67" t="s">
        <v>732</v>
      </c>
      <c r="D61" s="30" t="s">
        <v>32</v>
      </c>
      <c r="E61" s="33" t="s">
        <v>103</v>
      </c>
      <c r="F61" s="34" t="s">
        <v>731</v>
      </c>
      <c r="G61" s="68">
        <v>7000</v>
      </c>
      <c r="H61" s="141"/>
      <c r="I61" s="42">
        <f t="shared" si="3"/>
        <v>0</v>
      </c>
    </row>
    <row r="62" spans="1:9" ht="28.5" x14ac:dyDescent="0.3">
      <c r="A62" s="63"/>
      <c r="B62" s="106">
        <v>10</v>
      </c>
      <c r="C62" s="67" t="s">
        <v>732</v>
      </c>
      <c r="D62" s="30" t="s">
        <v>32</v>
      </c>
      <c r="E62" s="33" t="s">
        <v>103</v>
      </c>
      <c r="F62" s="34" t="s">
        <v>731</v>
      </c>
      <c r="G62" s="68">
        <v>12500</v>
      </c>
      <c r="H62" s="141"/>
      <c r="I62" s="42">
        <f t="shared" si="3"/>
        <v>0</v>
      </c>
    </row>
    <row r="63" spans="1:9" ht="28.5" x14ac:dyDescent="0.3">
      <c r="A63" s="63"/>
      <c r="B63" s="106">
        <v>11</v>
      </c>
      <c r="C63" s="67" t="s">
        <v>732</v>
      </c>
      <c r="D63" s="30" t="s">
        <v>32</v>
      </c>
      <c r="E63" s="33" t="s">
        <v>103</v>
      </c>
      <c r="F63" s="34" t="s">
        <v>731</v>
      </c>
      <c r="G63" s="68">
        <v>12500</v>
      </c>
      <c r="H63" s="141"/>
      <c r="I63" s="42">
        <f t="shared" si="3"/>
        <v>0</v>
      </c>
    </row>
    <row r="64" spans="1:9" ht="28.5" x14ac:dyDescent="0.3">
      <c r="A64" s="63"/>
      <c r="B64" s="106">
        <v>9</v>
      </c>
      <c r="C64" s="67" t="s">
        <v>735</v>
      </c>
      <c r="D64" s="30" t="s">
        <v>49</v>
      </c>
      <c r="E64" s="33" t="s">
        <v>103</v>
      </c>
      <c r="F64" s="34" t="s">
        <v>733</v>
      </c>
      <c r="G64" s="68">
        <v>3600</v>
      </c>
      <c r="H64" s="141"/>
      <c r="I64" s="42">
        <f t="shared" si="3"/>
        <v>0</v>
      </c>
    </row>
    <row r="65" spans="1:9" ht="28.5" x14ac:dyDescent="0.3">
      <c r="A65" s="63"/>
      <c r="B65" s="106">
        <v>10</v>
      </c>
      <c r="C65" s="67" t="s">
        <v>735</v>
      </c>
      <c r="D65" s="30" t="s">
        <v>49</v>
      </c>
      <c r="E65" s="33" t="s">
        <v>103</v>
      </c>
      <c r="F65" s="34" t="s">
        <v>733</v>
      </c>
      <c r="G65" s="68">
        <v>10000</v>
      </c>
      <c r="H65" s="141"/>
      <c r="I65" s="42">
        <f t="shared" si="3"/>
        <v>0</v>
      </c>
    </row>
    <row r="66" spans="1:9" ht="28.5" x14ac:dyDescent="0.3">
      <c r="A66" s="63"/>
      <c r="B66" s="106">
        <v>11</v>
      </c>
      <c r="C66" s="67" t="s">
        <v>735</v>
      </c>
      <c r="D66" s="30" t="s">
        <v>49</v>
      </c>
      <c r="E66" s="33" t="s">
        <v>103</v>
      </c>
      <c r="F66" s="34" t="s">
        <v>733</v>
      </c>
      <c r="G66" s="68">
        <v>10000</v>
      </c>
      <c r="H66" s="141"/>
      <c r="I66" s="42">
        <f t="shared" si="3"/>
        <v>0</v>
      </c>
    </row>
    <row r="67" spans="1:9" ht="28.5" x14ac:dyDescent="0.3">
      <c r="A67" s="63"/>
      <c r="B67" s="106">
        <v>5</v>
      </c>
      <c r="C67" s="67" t="s">
        <v>732</v>
      </c>
      <c r="D67" s="30" t="s">
        <v>31</v>
      </c>
      <c r="E67" s="33" t="s">
        <v>103</v>
      </c>
      <c r="F67" s="34" t="s">
        <v>731</v>
      </c>
      <c r="G67" s="68">
        <v>6600</v>
      </c>
      <c r="H67" s="141"/>
      <c r="I67" s="42">
        <f t="shared" si="3"/>
        <v>0</v>
      </c>
    </row>
    <row r="68" spans="1:9" ht="28.5" x14ac:dyDescent="0.3">
      <c r="A68" s="63"/>
      <c r="B68" s="106">
        <v>6</v>
      </c>
      <c r="C68" s="67" t="s">
        <v>732</v>
      </c>
      <c r="D68" s="30" t="s">
        <v>31</v>
      </c>
      <c r="E68" s="33" t="s">
        <v>103</v>
      </c>
      <c r="F68" s="34" t="s">
        <v>731</v>
      </c>
      <c r="G68" s="68">
        <v>5100</v>
      </c>
      <c r="H68" s="141"/>
      <c r="I68" s="42">
        <f t="shared" si="3"/>
        <v>0</v>
      </c>
    </row>
    <row r="69" spans="1:9" ht="28.5" x14ac:dyDescent="0.3">
      <c r="A69" s="63"/>
      <c r="B69" s="106">
        <v>7</v>
      </c>
      <c r="C69" s="67" t="s">
        <v>732</v>
      </c>
      <c r="D69" s="30" t="s">
        <v>723</v>
      </c>
      <c r="E69" s="33" t="s">
        <v>103</v>
      </c>
      <c r="F69" s="34" t="s">
        <v>731</v>
      </c>
      <c r="G69" s="68">
        <v>10000</v>
      </c>
      <c r="H69" s="141"/>
      <c r="I69" s="42">
        <f t="shared" si="3"/>
        <v>0</v>
      </c>
    </row>
    <row r="70" spans="1:9" ht="28.5" x14ac:dyDescent="0.3">
      <c r="A70" s="63"/>
      <c r="B70" s="106">
        <v>8</v>
      </c>
      <c r="C70" s="67" t="s">
        <v>732</v>
      </c>
      <c r="D70" s="30" t="s">
        <v>723</v>
      </c>
      <c r="E70" s="33" t="s">
        <v>103</v>
      </c>
      <c r="F70" s="34" t="s">
        <v>731</v>
      </c>
      <c r="G70" s="68">
        <v>10000</v>
      </c>
      <c r="H70" s="141"/>
      <c r="I70" s="42">
        <f t="shared" si="3"/>
        <v>0</v>
      </c>
    </row>
    <row r="71" spans="1:9" ht="28.5" x14ac:dyDescent="0.3">
      <c r="A71" s="63"/>
      <c r="B71" s="106">
        <v>9</v>
      </c>
      <c r="C71" s="67" t="s">
        <v>732</v>
      </c>
      <c r="D71" s="30" t="s">
        <v>723</v>
      </c>
      <c r="E71" s="33" t="s">
        <v>103</v>
      </c>
      <c r="F71" s="34" t="s">
        <v>731</v>
      </c>
      <c r="G71" s="68">
        <v>10000</v>
      </c>
      <c r="H71" s="141"/>
      <c r="I71" s="42">
        <f t="shared" si="3"/>
        <v>0</v>
      </c>
    </row>
    <row r="72" spans="1:9" ht="28.5" x14ac:dyDescent="0.3">
      <c r="A72" s="63"/>
      <c r="B72" s="106">
        <v>10</v>
      </c>
      <c r="C72" s="67" t="s">
        <v>732</v>
      </c>
      <c r="D72" s="30" t="s">
        <v>723</v>
      </c>
      <c r="E72" s="33" t="s">
        <v>103</v>
      </c>
      <c r="F72" s="34" t="s">
        <v>731</v>
      </c>
      <c r="G72" s="68">
        <v>17500</v>
      </c>
      <c r="H72" s="141"/>
      <c r="I72" s="42">
        <f t="shared" si="3"/>
        <v>0</v>
      </c>
    </row>
    <row r="73" spans="1:9" ht="28.5" x14ac:dyDescent="0.3">
      <c r="A73" s="63"/>
      <c r="B73" s="106">
        <v>11</v>
      </c>
      <c r="C73" s="67" t="s">
        <v>732</v>
      </c>
      <c r="D73" s="30" t="s">
        <v>723</v>
      </c>
      <c r="E73" s="33" t="s">
        <v>103</v>
      </c>
      <c r="F73" s="34" t="s">
        <v>731</v>
      </c>
      <c r="G73" s="68">
        <v>17500</v>
      </c>
      <c r="H73" s="141"/>
      <c r="I73" s="42">
        <f t="shared" si="3"/>
        <v>0</v>
      </c>
    </row>
    <row r="74" spans="1:9" ht="28.5" x14ac:dyDescent="0.3">
      <c r="A74" s="63"/>
      <c r="B74" s="106">
        <v>7</v>
      </c>
      <c r="C74" s="67" t="s">
        <v>732</v>
      </c>
      <c r="D74" s="30" t="s">
        <v>30</v>
      </c>
      <c r="E74" s="33" t="s">
        <v>103</v>
      </c>
      <c r="F74" s="34" t="s">
        <v>731</v>
      </c>
      <c r="G74" s="68">
        <v>3300</v>
      </c>
      <c r="H74" s="141"/>
      <c r="I74" s="42">
        <f t="shared" si="3"/>
        <v>0</v>
      </c>
    </row>
    <row r="75" spans="1:9" ht="28.5" x14ac:dyDescent="0.3">
      <c r="A75" s="63"/>
      <c r="B75" s="106">
        <v>8</v>
      </c>
      <c r="C75" s="67" t="s">
        <v>732</v>
      </c>
      <c r="D75" s="30" t="s">
        <v>30</v>
      </c>
      <c r="E75" s="33" t="s">
        <v>103</v>
      </c>
      <c r="F75" s="34" t="s">
        <v>731</v>
      </c>
      <c r="G75" s="68">
        <v>3000</v>
      </c>
      <c r="H75" s="141"/>
      <c r="I75" s="42">
        <f t="shared" si="3"/>
        <v>0</v>
      </c>
    </row>
    <row r="76" spans="1:9" ht="28.5" x14ac:dyDescent="0.3">
      <c r="A76" s="63"/>
      <c r="B76" s="106">
        <v>9</v>
      </c>
      <c r="C76" s="67" t="s">
        <v>732</v>
      </c>
      <c r="D76" s="30" t="s">
        <v>30</v>
      </c>
      <c r="E76" s="33" t="s">
        <v>103</v>
      </c>
      <c r="F76" s="34" t="s">
        <v>731</v>
      </c>
      <c r="G76" s="68">
        <v>3000</v>
      </c>
      <c r="H76" s="141"/>
      <c r="I76" s="42">
        <f t="shared" si="3"/>
        <v>0</v>
      </c>
    </row>
    <row r="77" spans="1:9" ht="28.5" x14ac:dyDescent="0.3">
      <c r="A77" s="63"/>
      <c r="B77" s="106">
        <v>10</v>
      </c>
      <c r="C77" s="67" t="s">
        <v>732</v>
      </c>
      <c r="D77" s="30" t="s">
        <v>30</v>
      </c>
      <c r="E77" s="33" t="s">
        <v>103</v>
      </c>
      <c r="F77" s="34" t="s">
        <v>731</v>
      </c>
      <c r="G77" s="68">
        <v>14000</v>
      </c>
      <c r="H77" s="141"/>
      <c r="I77" s="42">
        <f t="shared" si="3"/>
        <v>0</v>
      </c>
    </row>
    <row r="78" spans="1:9" ht="28.5" x14ac:dyDescent="0.3">
      <c r="A78" s="63"/>
      <c r="B78" s="106">
        <v>11</v>
      </c>
      <c r="C78" s="67" t="s">
        <v>732</v>
      </c>
      <c r="D78" s="30" t="s">
        <v>30</v>
      </c>
      <c r="E78" s="33" t="s">
        <v>103</v>
      </c>
      <c r="F78" s="34" t="s">
        <v>731</v>
      </c>
      <c r="G78" s="68">
        <v>14000</v>
      </c>
      <c r="H78" s="141"/>
      <c r="I78" s="42">
        <f t="shared" si="3"/>
        <v>0</v>
      </c>
    </row>
    <row r="79" spans="1:9" ht="28.5" x14ac:dyDescent="0.3">
      <c r="A79" s="63"/>
      <c r="B79" s="106" t="s">
        <v>727</v>
      </c>
      <c r="C79" s="67" t="s">
        <v>732</v>
      </c>
      <c r="D79" s="30" t="s">
        <v>724</v>
      </c>
      <c r="E79" s="33" t="s">
        <v>103</v>
      </c>
      <c r="F79" s="34" t="s">
        <v>731</v>
      </c>
      <c r="G79" s="68">
        <v>3000</v>
      </c>
      <c r="H79" s="141"/>
      <c r="I79" s="42">
        <f t="shared" si="3"/>
        <v>0</v>
      </c>
    </row>
    <row r="80" spans="1:9" ht="28.5" x14ac:dyDescent="0.3">
      <c r="A80" s="63"/>
      <c r="B80" s="106" t="s">
        <v>728</v>
      </c>
      <c r="C80" s="67" t="s">
        <v>732</v>
      </c>
      <c r="D80" s="30" t="s">
        <v>724</v>
      </c>
      <c r="E80" s="33" t="s">
        <v>103</v>
      </c>
      <c r="F80" s="34" t="s">
        <v>731</v>
      </c>
      <c r="G80" s="68">
        <v>3000</v>
      </c>
      <c r="H80" s="141"/>
      <c r="I80" s="42">
        <f t="shared" si="3"/>
        <v>0</v>
      </c>
    </row>
    <row r="81" spans="1:9" ht="28.5" x14ac:dyDescent="0.3">
      <c r="A81" s="63"/>
      <c r="B81" s="106" t="s">
        <v>729</v>
      </c>
      <c r="C81" s="67" t="s">
        <v>732</v>
      </c>
      <c r="D81" s="30" t="s">
        <v>724</v>
      </c>
      <c r="E81" s="33" t="s">
        <v>103</v>
      </c>
      <c r="F81" s="34" t="s">
        <v>731</v>
      </c>
      <c r="G81" s="68">
        <v>3000</v>
      </c>
      <c r="H81" s="141"/>
      <c r="I81" s="42">
        <f t="shared" si="3"/>
        <v>0</v>
      </c>
    </row>
    <row r="82" spans="1:9" ht="39.75" x14ac:dyDescent="0.3">
      <c r="A82" s="63"/>
      <c r="B82" s="106">
        <v>7</v>
      </c>
      <c r="C82" s="67" t="s">
        <v>732</v>
      </c>
      <c r="D82" s="30" t="s">
        <v>26</v>
      </c>
      <c r="E82" s="33" t="s">
        <v>103</v>
      </c>
      <c r="F82" s="34" t="s">
        <v>734</v>
      </c>
      <c r="G82" s="68">
        <v>6400</v>
      </c>
      <c r="H82" s="141"/>
      <c r="I82" s="42">
        <f t="shared" si="3"/>
        <v>0</v>
      </c>
    </row>
    <row r="83" spans="1:9" ht="39.75" x14ac:dyDescent="0.3">
      <c r="A83" s="63"/>
      <c r="B83" s="106">
        <v>8</v>
      </c>
      <c r="C83" s="67" t="s">
        <v>732</v>
      </c>
      <c r="D83" s="30" t="s">
        <v>26</v>
      </c>
      <c r="E83" s="33" t="s">
        <v>103</v>
      </c>
      <c r="F83" s="34" t="s">
        <v>734</v>
      </c>
      <c r="G83" s="68">
        <v>6400</v>
      </c>
      <c r="H83" s="141"/>
      <c r="I83" s="42">
        <f t="shared" si="3"/>
        <v>0</v>
      </c>
    </row>
    <row r="84" spans="1:9" ht="39.75" x14ac:dyDescent="0.3">
      <c r="A84" s="63"/>
      <c r="B84" s="106">
        <v>9</v>
      </c>
      <c r="C84" s="67" t="s">
        <v>732</v>
      </c>
      <c r="D84" s="30" t="s">
        <v>26</v>
      </c>
      <c r="E84" s="33" t="s">
        <v>103</v>
      </c>
      <c r="F84" s="34" t="s">
        <v>734</v>
      </c>
      <c r="G84" s="68">
        <v>8000</v>
      </c>
      <c r="H84" s="141"/>
      <c r="I84" s="42">
        <f t="shared" si="3"/>
        <v>0</v>
      </c>
    </row>
    <row r="85" spans="1:9" ht="39.75" x14ac:dyDescent="0.3">
      <c r="A85" s="63"/>
      <c r="B85" s="106">
        <v>10</v>
      </c>
      <c r="C85" s="67" t="s">
        <v>732</v>
      </c>
      <c r="D85" s="30" t="s">
        <v>26</v>
      </c>
      <c r="E85" s="33" t="s">
        <v>103</v>
      </c>
      <c r="F85" s="34" t="s">
        <v>734</v>
      </c>
      <c r="G85" s="68">
        <v>15000</v>
      </c>
      <c r="H85" s="141"/>
      <c r="I85" s="42">
        <f t="shared" si="3"/>
        <v>0</v>
      </c>
    </row>
    <row r="86" spans="1:9" ht="39.75" x14ac:dyDescent="0.3">
      <c r="A86" s="63"/>
      <c r="B86" s="106">
        <v>11</v>
      </c>
      <c r="C86" s="67" t="s">
        <v>732</v>
      </c>
      <c r="D86" s="30" t="s">
        <v>26</v>
      </c>
      <c r="E86" s="33" t="s">
        <v>103</v>
      </c>
      <c r="F86" s="34" t="s">
        <v>734</v>
      </c>
      <c r="G86" s="68">
        <v>15000</v>
      </c>
      <c r="H86" s="141"/>
      <c r="I86" s="42">
        <f t="shared" si="3"/>
        <v>0</v>
      </c>
    </row>
    <row r="87" spans="1:9" ht="39.75" x14ac:dyDescent="0.3">
      <c r="A87" s="63"/>
      <c r="B87" s="106" t="s">
        <v>730</v>
      </c>
      <c r="C87" s="67" t="s">
        <v>732</v>
      </c>
      <c r="D87" s="30" t="s">
        <v>53</v>
      </c>
      <c r="E87" s="33" t="s">
        <v>103</v>
      </c>
      <c r="F87" s="34" t="s">
        <v>734</v>
      </c>
      <c r="G87" s="68">
        <v>5600</v>
      </c>
      <c r="H87" s="141"/>
      <c r="I87" s="42">
        <f t="shared" si="3"/>
        <v>0</v>
      </c>
    </row>
    <row r="88" spans="1:9" ht="39.75" x14ac:dyDescent="0.3">
      <c r="A88" s="63"/>
      <c r="B88" s="106">
        <v>8</v>
      </c>
      <c r="C88" s="67" t="s">
        <v>732</v>
      </c>
      <c r="D88" s="30" t="s">
        <v>27</v>
      </c>
      <c r="E88" s="33" t="s">
        <v>103</v>
      </c>
      <c r="F88" s="34" t="s">
        <v>734</v>
      </c>
      <c r="G88" s="68">
        <v>6500</v>
      </c>
      <c r="H88" s="141"/>
      <c r="I88" s="42">
        <f t="shared" si="3"/>
        <v>0</v>
      </c>
    </row>
    <row r="89" spans="1:9" ht="39.75" x14ac:dyDescent="0.3">
      <c r="A89" s="63"/>
      <c r="B89" s="106">
        <v>9</v>
      </c>
      <c r="C89" s="67" t="s">
        <v>732</v>
      </c>
      <c r="D89" s="30" t="s">
        <v>27</v>
      </c>
      <c r="E89" s="33" t="s">
        <v>103</v>
      </c>
      <c r="F89" s="34" t="s">
        <v>734</v>
      </c>
      <c r="G89" s="68">
        <v>6500</v>
      </c>
      <c r="H89" s="141"/>
      <c r="I89" s="42">
        <f t="shared" si="3"/>
        <v>0</v>
      </c>
    </row>
    <row r="90" spans="1:9" ht="39.75" x14ac:dyDescent="0.3">
      <c r="A90" s="63"/>
      <c r="B90" s="106">
        <v>10</v>
      </c>
      <c r="C90" s="67" t="s">
        <v>732</v>
      </c>
      <c r="D90" s="30" t="s">
        <v>27</v>
      </c>
      <c r="E90" s="33" t="s">
        <v>103</v>
      </c>
      <c r="F90" s="34" t="s">
        <v>734</v>
      </c>
      <c r="G90" s="68">
        <v>15000</v>
      </c>
      <c r="H90" s="141"/>
      <c r="I90" s="42">
        <f t="shared" si="3"/>
        <v>0</v>
      </c>
    </row>
    <row r="91" spans="1:9" ht="39.75" x14ac:dyDescent="0.3">
      <c r="A91" s="63"/>
      <c r="B91" s="106">
        <v>11</v>
      </c>
      <c r="C91" s="67" t="s">
        <v>732</v>
      </c>
      <c r="D91" s="30" t="s">
        <v>27</v>
      </c>
      <c r="E91" s="33" t="s">
        <v>103</v>
      </c>
      <c r="F91" s="34" t="s">
        <v>734</v>
      </c>
      <c r="G91" s="68">
        <v>15000</v>
      </c>
      <c r="H91" s="141"/>
      <c r="I91" s="42">
        <f t="shared" si="3"/>
        <v>0</v>
      </c>
    </row>
    <row r="92" spans="1:9" ht="39.75" x14ac:dyDescent="0.3">
      <c r="A92" s="63"/>
      <c r="B92" s="106">
        <v>5</v>
      </c>
      <c r="C92" s="67" t="s">
        <v>732</v>
      </c>
      <c r="D92" s="30" t="s">
        <v>33</v>
      </c>
      <c r="E92" s="33" t="s">
        <v>103</v>
      </c>
      <c r="F92" s="34" t="s">
        <v>734</v>
      </c>
      <c r="G92" s="68">
        <v>1500</v>
      </c>
      <c r="H92" s="141"/>
      <c r="I92" s="42">
        <f t="shared" si="3"/>
        <v>0</v>
      </c>
    </row>
    <row r="93" spans="1:9" ht="39.75" x14ac:dyDescent="0.3">
      <c r="A93" s="63"/>
      <c r="B93" s="106">
        <v>6</v>
      </c>
      <c r="C93" s="67" t="s">
        <v>732</v>
      </c>
      <c r="D93" s="30" t="s">
        <v>33</v>
      </c>
      <c r="E93" s="33" t="s">
        <v>103</v>
      </c>
      <c r="F93" s="34" t="s">
        <v>734</v>
      </c>
      <c r="G93" s="68">
        <v>1800</v>
      </c>
      <c r="H93" s="141"/>
      <c r="I93" s="42">
        <f t="shared" ref="I93:I130" si="4">G93*H93</f>
        <v>0</v>
      </c>
    </row>
    <row r="94" spans="1:9" ht="39.75" x14ac:dyDescent="0.3">
      <c r="A94" s="63"/>
      <c r="B94" s="106">
        <v>7</v>
      </c>
      <c r="C94" s="67" t="s">
        <v>732</v>
      </c>
      <c r="D94" s="30" t="s">
        <v>33</v>
      </c>
      <c r="E94" s="33" t="s">
        <v>103</v>
      </c>
      <c r="F94" s="34" t="s">
        <v>734</v>
      </c>
      <c r="G94" s="68">
        <v>2700</v>
      </c>
      <c r="H94" s="141"/>
      <c r="I94" s="42">
        <f t="shared" si="4"/>
        <v>0</v>
      </c>
    </row>
    <row r="95" spans="1:9" ht="39.75" x14ac:dyDescent="0.3">
      <c r="A95" s="63"/>
      <c r="B95" s="106">
        <v>8</v>
      </c>
      <c r="C95" s="67" t="s">
        <v>732</v>
      </c>
      <c r="D95" s="30" t="s">
        <v>33</v>
      </c>
      <c r="E95" s="33" t="s">
        <v>103</v>
      </c>
      <c r="F95" s="34" t="s">
        <v>734</v>
      </c>
      <c r="G95" s="68">
        <v>2700</v>
      </c>
      <c r="H95" s="141"/>
      <c r="I95" s="42">
        <f t="shared" si="4"/>
        <v>0</v>
      </c>
    </row>
    <row r="96" spans="1:9" ht="39.75" x14ac:dyDescent="0.3">
      <c r="A96" s="63"/>
      <c r="B96" s="106">
        <v>9</v>
      </c>
      <c r="C96" s="67" t="s">
        <v>732</v>
      </c>
      <c r="D96" s="30" t="s">
        <v>33</v>
      </c>
      <c r="E96" s="33" t="s">
        <v>103</v>
      </c>
      <c r="F96" s="34" t="s">
        <v>734</v>
      </c>
      <c r="G96" s="68">
        <v>2400</v>
      </c>
      <c r="H96" s="141"/>
      <c r="I96" s="42">
        <f t="shared" si="4"/>
        <v>0</v>
      </c>
    </row>
    <row r="97" spans="1:9" ht="39.75" x14ac:dyDescent="0.3">
      <c r="A97" s="63"/>
      <c r="B97" s="106">
        <v>10</v>
      </c>
      <c r="C97" s="67" t="s">
        <v>732</v>
      </c>
      <c r="D97" s="30" t="s">
        <v>33</v>
      </c>
      <c r="E97" s="33" t="s">
        <v>103</v>
      </c>
      <c r="F97" s="34" t="s">
        <v>734</v>
      </c>
      <c r="G97" s="68">
        <v>12500</v>
      </c>
      <c r="H97" s="141"/>
      <c r="I97" s="42">
        <f t="shared" si="4"/>
        <v>0</v>
      </c>
    </row>
    <row r="98" spans="1:9" ht="39.75" x14ac:dyDescent="0.3">
      <c r="A98" s="63"/>
      <c r="B98" s="106">
        <v>11</v>
      </c>
      <c r="C98" s="67" t="s">
        <v>732</v>
      </c>
      <c r="D98" s="30" t="s">
        <v>33</v>
      </c>
      <c r="E98" s="33" t="s">
        <v>103</v>
      </c>
      <c r="F98" s="34" t="s">
        <v>734</v>
      </c>
      <c r="G98" s="68">
        <v>12500</v>
      </c>
      <c r="H98" s="141"/>
      <c r="I98" s="42">
        <f t="shared" si="4"/>
        <v>0</v>
      </c>
    </row>
    <row r="99" spans="1:9" ht="28.5" x14ac:dyDescent="0.3">
      <c r="A99" s="63"/>
      <c r="B99" s="106">
        <v>5</v>
      </c>
      <c r="C99" s="67" t="s">
        <v>732</v>
      </c>
      <c r="D99" s="30" t="s">
        <v>34</v>
      </c>
      <c r="E99" s="33" t="s">
        <v>103</v>
      </c>
      <c r="F99" s="34" t="s">
        <v>731</v>
      </c>
      <c r="G99" s="68">
        <v>2000</v>
      </c>
      <c r="H99" s="141"/>
      <c r="I99" s="42">
        <f t="shared" si="4"/>
        <v>0</v>
      </c>
    </row>
    <row r="100" spans="1:9" ht="28.5" x14ac:dyDescent="0.3">
      <c r="A100" s="63"/>
      <c r="B100" s="106">
        <v>6</v>
      </c>
      <c r="C100" s="67" t="s">
        <v>732</v>
      </c>
      <c r="D100" s="30" t="s">
        <v>34</v>
      </c>
      <c r="E100" s="33" t="s">
        <v>103</v>
      </c>
      <c r="F100" s="34" t="s">
        <v>731</v>
      </c>
      <c r="G100" s="68">
        <v>2000</v>
      </c>
      <c r="H100" s="141"/>
      <c r="I100" s="42">
        <f t="shared" si="4"/>
        <v>0</v>
      </c>
    </row>
    <row r="101" spans="1:9" ht="28.5" x14ac:dyDescent="0.3">
      <c r="A101" s="63"/>
      <c r="B101" s="106">
        <v>7</v>
      </c>
      <c r="C101" s="67" t="s">
        <v>732</v>
      </c>
      <c r="D101" s="30" t="s">
        <v>34</v>
      </c>
      <c r="E101" s="33" t="s">
        <v>103</v>
      </c>
      <c r="F101" s="34" t="s">
        <v>731</v>
      </c>
      <c r="G101" s="68">
        <v>5000</v>
      </c>
      <c r="H101" s="141"/>
      <c r="I101" s="42">
        <f t="shared" si="4"/>
        <v>0</v>
      </c>
    </row>
    <row r="102" spans="1:9" ht="28.5" x14ac:dyDescent="0.3">
      <c r="A102" s="63"/>
      <c r="B102" s="106">
        <v>8</v>
      </c>
      <c r="C102" s="67" t="s">
        <v>732</v>
      </c>
      <c r="D102" s="30" t="s">
        <v>34</v>
      </c>
      <c r="E102" s="33" t="s">
        <v>103</v>
      </c>
      <c r="F102" s="34" t="s">
        <v>731</v>
      </c>
      <c r="G102" s="68">
        <v>5000</v>
      </c>
      <c r="H102" s="141"/>
      <c r="I102" s="42">
        <f t="shared" si="4"/>
        <v>0</v>
      </c>
    </row>
    <row r="103" spans="1:9" ht="28.5" x14ac:dyDescent="0.3">
      <c r="A103" s="63"/>
      <c r="B103" s="106">
        <v>9</v>
      </c>
      <c r="C103" s="67" t="s">
        <v>732</v>
      </c>
      <c r="D103" s="30" t="s">
        <v>34</v>
      </c>
      <c r="E103" s="33" t="s">
        <v>103</v>
      </c>
      <c r="F103" s="34" t="s">
        <v>731</v>
      </c>
      <c r="G103" s="68">
        <v>5000</v>
      </c>
      <c r="H103" s="141"/>
      <c r="I103" s="42">
        <f t="shared" si="4"/>
        <v>0</v>
      </c>
    </row>
    <row r="104" spans="1:9" ht="28.5" x14ac:dyDescent="0.3">
      <c r="A104" s="63"/>
      <c r="B104" s="106">
        <v>10</v>
      </c>
      <c r="C104" s="67" t="s">
        <v>732</v>
      </c>
      <c r="D104" s="30" t="s">
        <v>34</v>
      </c>
      <c r="E104" s="33" t="s">
        <v>103</v>
      </c>
      <c r="F104" s="34" t="s">
        <v>731</v>
      </c>
      <c r="G104" s="68">
        <v>11000</v>
      </c>
      <c r="H104" s="141"/>
      <c r="I104" s="42">
        <f t="shared" si="4"/>
        <v>0</v>
      </c>
    </row>
    <row r="105" spans="1:9" ht="28.5" x14ac:dyDescent="0.3">
      <c r="A105" s="63"/>
      <c r="B105" s="106">
        <v>6</v>
      </c>
      <c r="C105" s="67" t="s">
        <v>732</v>
      </c>
      <c r="D105" s="30" t="s">
        <v>29</v>
      </c>
      <c r="E105" s="33" t="s">
        <v>103</v>
      </c>
      <c r="F105" s="34" t="s">
        <v>731</v>
      </c>
      <c r="G105" s="68">
        <v>5000</v>
      </c>
      <c r="H105" s="141"/>
      <c r="I105" s="42">
        <f t="shared" si="4"/>
        <v>0</v>
      </c>
    </row>
    <row r="106" spans="1:9" ht="28.5" x14ac:dyDescent="0.3">
      <c r="A106" s="63"/>
      <c r="B106" s="106">
        <v>7</v>
      </c>
      <c r="C106" s="67" t="s">
        <v>732</v>
      </c>
      <c r="D106" s="30" t="s">
        <v>29</v>
      </c>
      <c r="E106" s="33" t="s">
        <v>103</v>
      </c>
      <c r="F106" s="34" t="s">
        <v>731</v>
      </c>
      <c r="G106" s="68">
        <v>5000</v>
      </c>
      <c r="H106" s="141"/>
      <c r="I106" s="42">
        <f t="shared" si="4"/>
        <v>0</v>
      </c>
    </row>
    <row r="107" spans="1:9" ht="28.5" x14ac:dyDescent="0.3">
      <c r="A107" s="63"/>
      <c r="B107" s="106">
        <v>8</v>
      </c>
      <c r="C107" s="67" t="s">
        <v>732</v>
      </c>
      <c r="D107" s="30" t="s">
        <v>29</v>
      </c>
      <c r="E107" s="33" t="s">
        <v>103</v>
      </c>
      <c r="F107" s="34" t="s">
        <v>731</v>
      </c>
      <c r="G107" s="68">
        <v>5000</v>
      </c>
      <c r="H107" s="141"/>
      <c r="I107" s="42">
        <f t="shared" si="4"/>
        <v>0</v>
      </c>
    </row>
    <row r="108" spans="1:9" ht="28.5" x14ac:dyDescent="0.3">
      <c r="A108" s="63"/>
      <c r="B108" s="106">
        <v>9</v>
      </c>
      <c r="C108" s="67" t="s">
        <v>732</v>
      </c>
      <c r="D108" s="30" t="s">
        <v>29</v>
      </c>
      <c r="E108" s="33" t="s">
        <v>103</v>
      </c>
      <c r="F108" s="34" t="s">
        <v>731</v>
      </c>
      <c r="G108" s="68">
        <v>5000</v>
      </c>
      <c r="H108" s="141"/>
      <c r="I108" s="42">
        <f t="shared" si="4"/>
        <v>0</v>
      </c>
    </row>
    <row r="109" spans="1:9" ht="28.5" x14ac:dyDescent="0.3">
      <c r="A109" s="63"/>
      <c r="B109" s="106">
        <v>10</v>
      </c>
      <c r="C109" s="67" t="s">
        <v>732</v>
      </c>
      <c r="D109" s="30" t="s">
        <v>29</v>
      </c>
      <c r="E109" s="33" t="s">
        <v>103</v>
      </c>
      <c r="F109" s="34" t="s">
        <v>731</v>
      </c>
      <c r="G109" s="68">
        <v>12000</v>
      </c>
      <c r="H109" s="141"/>
      <c r="I109" s="42">
        <f t="shared" si="4"/>
        <v>0</v>
      </c>
    </row>
    <row r="110" spans="1:9" ht="28.5" x14ac:dyDescent="0.3">
      <c r="A110" s="63"/>
      <c r="B110" s="106">
        <v>11</v>
      </c>
      <c r="C110" s="67" t="s">
        <v>732</v>
      </c>
      <c r="D110" s="30" t="s">
        <v>29</v>
      </c>
      <c r="E110" s="33" t="s">
        <v>103</v>
      </c>
      <c r="F110" s="34" t="s">
        <v>731</v>
      </c>
      <c r="G110" s="68">
        <v>14000</v>
      </c>
      <c r="H110" s="141"/>
      <c r="I110" s="42">
        <f t="shared" si="4"/>
        <v>0</v>
      </c>
    </row>
    <row r="111" spans="1:9" ht="28.5" x14ac:dyDescent="0.3">
      <c r="A111" s="63"/>
      <c r="B111" s="106">
        <v>5</v>
      </c>
      <c r="C111" s="67" t="s">
        <v>732</v>
      </c>
      <c r="D111" s="30" t="s">
        <v>28</v>
      </c>
      <c r="E111" s="33" t="s">
        <v>103</v>
      </c>
      <c r="F111" s="34" t="s">
        <v>731</v>
      </c>
      <c r="G111" s="68">
        <v>7000</v>
      </c>
      <c r="H111" s="141"/>
      <c r="I111" s="42">
        <f t="shared" si="4"/>
        <v>0</v>
      </c>
    </row>
    <row r="112" spans="1:9" ht="28.5" x14ac:dyDescent="0.3">
      <c r="A112" s="63"/>
      <c r="B112" s="106">
        <v>6</v>
      </c>
      <c r="C112" s="67" t="s">
        <v>732</v>
      </c>
      <c r="D112" s="30" t="s">
        <v>28</v>
      </c>
      <c r="E112" s="33" t="s">
        <v>103</v>
      </c>
      <c r="F112" s="34" t="s">
        <v>731</v>
      </c>
      <c r="G112" s="68">
        <v>7000</v>
      </c>
      <c r="H112" s="141"/>
      <c r="I112" s="42">
        <f t="shared" si="4"/>
        <v>0</v>
      </c>
    </row>
    <row r="113" spans="1:9" ht="28.5" x14ac:dyDescent="0.3">
      <c r="A113" s="63"/>
      <c r="B113" s="106">
        <v>7</v>
      </c>
      <c r="C113" s="67" t="s">
        <v>732</v>
      </c>
      <c r="D113" s="30" t="s">
        <v>28</v>
      </c>
      <c r="E113" s="33" t="s">
        <v>103</v>
      </c>
      <c r="F113" s="34" t="s">
        <v>731</v>
      </c>
      <c r="G113" s="68">
        <v>7000</v>
      </c>
      <c r="H113" s="141"/>
      <c r="I113" s="42">
        <f t="shared" si="4"/>
        <v>0</v>
      </c>
    </row>
    <row r="114" spans="1:9" ht="28.5" x14ac:dyDescent="0.3">
      <c r="A114" s="63"/>
      <c r="B114" s="106">
        <v>8</v>
      </c>
      <c r="C114" s="67" t="s">
        <v>732</v>
      </c>
      <c r="D114" s="30" t="s">
        <v>28</v>
      </c>
      <c r="E114" s="33" t="s">
        <v>103</v>
      </c>
      <c r="F114" s="34" t="s">
        <v>731</v>
      </c>
      <c r="G114" s="68">
        <v>7000</v>
      </c>
      <c r="H114" s="141"/>
      <c r="I114" s="42">
        <f t="shared" si="4"/>
        <v>0</v>
      </c>
    </row>
    <row r="115" spans="1:9" ht="28.5" x14ac:dyDescent="0.3">
      <c r="A115" s="63"/>
      <c r="B115" s="106">
        <v>9</v>
      </c>
      <c r="C115" s="67" t="s">
        <v>732</v>
      </c>
      <c r="D115" s="30" t="s">
        <v>28</v>
      </c>
      <c r="E115" s="33" t="s">
        <v>103</v>
      </c>
      <c r="F115" s="34" t="s">
        <v>731</v>
      </c>
      <c r="G115" s="68">
        <v>7000</v>
      </c>
      <c r="H115" s="141"/>
      <c r="I115" s="42">
        <f t="shared" si="4"/>
        <v>0</v>
      </c>
    </row>
    <row r="116" spans="1:9" ht="28.5" x14ac:dyDescent="0.3">
      <c r="A116" s="63"/>
      <c r="B116" s="106">
        <v>10</v>
      </c>
      <c r="C116" s="67" t="s">
        <v>732</v>
      </c>
      <c r="D116" s="30" t="s">
        <v>28</v>
      </c>
      <c r="E116" s="33" t="s">
        <v>103</v>
      </c>
      <c r="F116" s="34" t="s">
        <v>731</v>
      </c>
      <c r="G116" s="68">
        <v>14800</v>
      </c>
      <c r="H116" s="141"/>
      <c r="I116" s="42">
        <f t="shared" si="4"/>
        <v>0</v>
      </c>
    </row>
    <row r="117" spans="1:9" ht="28.5" x14ac:dyDescent="0.3">
      <c r="A117" s="63"/>
      <c r="B117" s="106">
        <v>11</v>
      </c>
      <c r="C117" s="67" t="s">
        <v>732</v>
      </c>
      <c r="D117" s="30" t="s">
        <v>28</v>
      </c>
      <c r="E117" s="33" t="s">
        <v>103</v>
      </c>
      <c r="F117" s="34" t="s">
        <v>731</v>
      </c>
      <c r="G117" s="68">
        <v>14800</v>
      </c>
      <c r="H117" s="141"/>
      <c r="I117" s="42">
        <f t="shared" si="4"/>
        <v>0</v>
      </c>
    </row>
    <row r="118" spans="1:9" ht="28.5" x14ac:dyDescent="0.3">
      <c r="A118" s="63"/>
      <c r="B118" s="106">
        <v>8</v>
      </c>
      <c r="C118" s="107" t="s">
        <v>735</v>
      </c>
      <c r="D118" s="30" t="s">
        <v>87</v>
      </c>
      <c r="E118" s="33" t="s">
        <v>103</v>
      </c>
      <c r="F118" s="34" t="s">
        <v>733</v>
      </c>
      <c r="G118" s="68">
        <v>3600</v>
      </c>
      <c r="H118" s="141"/>
      <c r="I118" s="42">
        <f t="shared" si="4"/>
        <v>0</v>
      </c>
    </row>
    <row r="119" spans="1:9" ht="28.5" x14ac:dyDescent="0.3">
      <c r="A119" s="63"/>
      <c r="B119" s="106">
        <v>9</v>
      </c>
      <c r="C119" s="107" t="s">
        <v>735</v>
      </c>
      <c r="D119" s="30" t="s">
        <v>87</v>
      </c>
      <c r="E119" s="33" t="s">
        <v>103</v>
      </c>
      <c r="F119" s="34" t="s">
        <v>733</v>
      </c>
      <c r="G119" s="68">
        <v>3600</v>
      </c>
      <c r="H119" s="141"/>
      <c r="I119" s="42">
        <f t="shared" si="4"/>
        <v>0</v>
      </c>
    </row>
    <row r="120" spans="1:9" ht="28.5" x14ac:dyDescent="0.3">
      <c r="A120" s="63"/>
      <c r="B120" s="106">
        <v>10</v>
      </c>
      <c r="C120" s="107" t="s">
        <v>735</v>
      </c>
      <c r="D120" s="30" t="s">
        <v>87</v>
      </c>
      <c r="E120" s="33" t="s">
        <v>103</v>
      </c>
      <c r="F120" s="34" t="s">
        <v>733</v>
      </c>
      <c r="G120" s="68">
        <v>10000</v>
      </c>
      <c r="H120" s="141"/>
      <c r="I120" s="42">
        <f t="shared" si="4"/>
        <v>0</v>
      </c>
    </row>
    <row r="121" spans="1:9" ht="28.5" x14ac:dyDescent="0.3">
      <c r="A121" s="63"/>
      <c r="B121" s="106">
        <v>11</v>
      </c>
      <c r="C121" s="107" t="s">
        <v>735</v>
      </c>
      <c r="D121" s="30" t="s">
        <v>87</v>
      </c>
      <c r="E121" s="33" t="s">
        <v>103</v>
      </c>
      <c r="F121" s="34" t="s">
        <v>733</v>
      </c>
      <c r="G121" s="68">
        <v>10000</v>
      </c>
      <c r="H121" s="141"/>
      <c r="I121" s="42">
        <f t="shared" si="4"/>
        <v>0</v>
      </c>
    </row>
    <row r="122" spans="1:9" ht="28.5" x14ac:dyDescent="0.3">
      <c r="A122" s="63"/>
      <c r="B122" s="106">
        <v>10</v>
      </c>
      <c r="C122" s="107" t="s">
        <v>735</v>
      </c>
      <c r="D122" s="30" t="s">
        <v>142</v>
      </c>
      <c r="E122" s="33" t="s">
        <v>103</v>
      </c>
      <c r="F122" s="34" t="s">
        <v>733</v>
      </c>
      <c r="G122" s="68">
        <v>8000</v>
      </c>
      <c r="H122" s="141"/>
      <c r="I122" s="42">
        <f t="shared" si="4"/>
        <v>0</v>
      </c>
    </row>
    <row r="123" spans="1:9" ht="28.5" x14ac:dyDescent="0.3">
      <c r="A123" s="63"/>
      <c r="B123" s="106">
        <v>11</v>
      </c>
      <c r="C123" s="107" t="s">
        <v>735</v>
      </c>
      <c r="D123" s="30" t="s">
        <v>142</v>
      </c>
      <c r="E123" s="33" t="s">
        <v>103</v>
      </c>
      <c r="F123" s="34" t="s">
        <v>733</v>
      </c>
      <c r="G123" s="68">
        <v>8000</v>
      </c>
      <c r="H123" s="141"/>
      <c r="I123" s="42">
        <f t="shared" si="4"/>
        <v>0</v>
      </c>
    </row>
    <row r="124" spans="1:9" ht="28.5" x14ac:dyDescent="0.3">
      <c r="A124" s="63"/>
      <c r="B124" s="106">
        <v>10</v>
      </c>
      <c r="C124" s="107" t="s">
        <v>735</v>
      </c>
      <c r="D124" s="30" t="s">
        <v>725</v>
      </c>
      <c r="E124" s="33" t="s">
        <v>103</v>
      </c>
      <c r="F124" s="34" t="s">
        <v>733</v>
      </c>
      <c r="G124" s="68">
        <v>8000</v>
      </c>
      <c r="H124" s="141"/>
      <c r="I124" s="42">
        <f t="shared" si="4"/>
        <v>0</v>
      </c>
    </row>
    <row r="125" spans="1:9" ht="28.5" x14ac:dyDescent="0.3">
      <c r="A125" s="63"/>
      <c r="B125" s="106">
        <v>11</v>
      </c>
      <c r="C125" s="107" t="s">
        <v>735</v>
      </c>
      <c r="D125" s="30" t="s">
        <v>725</v>
      </c>
      <c r="E125" s="33" t="s">
        <v>103</v>
      </c>
      <c r="F125" s="34" t="s">
        <v>733</v>
      </c>
      <c r="G125" s="68">
        <v>8000</v>
      </c>
      <c r="H125" s="141"/>
      <c r="I125" s="42">
        <f t="shared" si="4"/>
        <v>0</v>
      </c>
    </row>
    <row r="126" spans="1:9" ht="28.5" x14ac:dyDescent="0.3">
      <c r="A126" s="63"/>
      <c r="B126" s="106">
        <v>1</v>
      </c>
      <c r="C126" s="67" t="s">
        <v>732</v>
      </c>
      <c r="D126" s="30" t="s">
        <v>48</v>
      </c>
      <c r="E126" s="33" t="s">
        <v>103</v>
      </c>
      <c r="F126" s="34" t="s">
        <v>731</v>
      </c>
      <c r="G126" s="68">
        <v>3000</v>
      </c>
      <c r="H126" s="141"/>
      <c r="I126" s="42">
        <f t="shared" si="4"/>
        <v>0</v>
      </c>
    </row>
    <row r="127" spans="1:9" ht="28.5" x14ac:dyDescent="0.3">
      <c r="A127" s="63"/>
      <c r="B127" s="106">
        <v>2</v>
      </c>
      <c r="C127" s="67" t="s">
        <v>732</v>
      </c>
      <c r="D127" s="30" t="s">
        <v>48</v>
      </c>
      <c r="E127" s="33" t="s">
        <v>103</v>
      </c>
      <c r="F127" s="34" t="s">
        <v>731</v>
      </c>
      <c r="G127" s="68">
        <v>3000</v>
      </c>
      <c r="H127" s="141"/>
      <c r="I127" s="42">
        <f t="shared" si="4"/>
        <v>0</v>
      </c>
    </row>
    <row r="128" spans="1:9" ht="28.5" x14ac:dyDescent="0.3">
      <c r="A128" s="63"/>
      <c r="B128" s="106">
        <v>3</v>
      </c>
      <c r="C128" s="67" t="s">
        <v>732</v>
      </c>
      <c r="D128" s="30" t="s">
        <v>48</v>
      </c>
      <c r="E128" s="33" t="s">
        <v>103</v>
      </c>
      <c r="F128" s="34" t="s">
        <v>731</v>
      </c>
      <c r="G128" s="68">
        <v>3000</v>
      </c>
      <c r="H128" s="141"/>
      <c r="I128" s="42">
        <f t="shared" si="4"/>
        <v>0</v>
      </c>
    </row>
    <row r="129" spans="1:9" ht="28.5" x14ac:dyDescent="0.3">
      <c r="A129" s="63"/>
      <c r="B129" s="106">
        <v>4</v>
      </c>
      <c r="C129" s="67" t="s">
        <v>732</v>
      </c>
      <c r="D129" s="30" t="s">
        <v>48</v>
      </c>
      <c r="E129" s="33" t="s">
        <v>103</v>
      </c>
      <c r="F129" s="34" t="s">
        <v>731</v>
      </c>
      <c r="G129" s="68">
        <v>3000</v>
      </c>
      <c r="H129" s="141"/>
      <c r="I129" s="42">
        <f t="shared" si="4"/>
        <v>0</v>
      </c>
    </row>
    <row r="130" spans="1:9" ht="28.5" x14ac:dyDescent="0.3">
      <c r="A130" s="63"/>
      <c r="B130" s="106">
        <v>4</v>
      </c>
      <c r="C130" s="67" t="s">
        <v>732</v>
      </c>
      <c r="D130" s="30" t="s">
        <v>726</v>
      </c>
      <c r="E130" s="33" t="s">
        <v>103</v>
      </c>
      <c r="F130" s="34" t="s">
        <v>731</v>
      </c>
      <c r="G130" s="68">
        <v>3000</v>
      </c>
      <c r="H130" s="141"/>
      <c r="I130" s="42">
        <f t="shared" si="4"/>
        <v>0</v>
      </c>
    </row>
    <row r="131" spans="1:9" ht="54" customHeight="1" x14ac:dyDescent="0.3">
      <c r="A131" s="219" t="s">
        <v>55</v>
      </c>
      <c r="B131" s="220"/>
      <c r="C131" s="220"/>
      <c r="D131" s="220"/>
      <c r="E131" s="220"/>
      <c r="F131" s="220"/>
      <c r="G131" s="221"/>
      <c r="H131" s="218">
        <f>SUM(I4:I130)</f>
        <v>0</v>
      </c>
      <c r="I131" s="218"/>
    </row>
    <row r="132" spans="1:9" ht="38.25" customHeight="1" x14ac:dyDescent="0.35">
      <c r="H132"/>
    </row>
    <row r="133" spans="1:9" ht="121.5" customHeight="1" x14ac:dyDescent="0.35">
      <c r="H133"/>
    </row>
    <row r="134" spans="1:9" x14ac:dyDescent="0.35">
      <c r="H134"/>
    </row>
    <row r="135" spans="1:9" x14ac:dyDescent="0.35">
      <c r="H135"/>
    </row>
    <row r="136" spans="1:9" x14ac:dyDescent="0.35">
      <c r="H136"/>
    </row>
    <row r="137" spans="1:9" x14ac:dyDescent="0.35">
      <c r="H137"/>
    </row>
    <row r="138" spans="1:9" x14ac:dyDescent="0.35">
      <c r="H138"/>
    </row>
    <row r="139" spans="1:9" x14ac:dyDescent="0.35">
      <c r="H139"/>
    </row>
    <row r="140" spans="1:9" x14ac:dyDescent="0.35">
      <c r="H140"/>
    </row>
    <row r="141" spans="1:9" x14ac:dyDescent="0.35">
      <c r="H141"/>
    </row>
    <row r="142" spans="1:9" x14ac:dyDescent="0.35">
      <c r="H142"/>
    </row>
    <row r="143" spans="1:9" x14ac:dyDescent="0.35">
      <c r="H143"/>
    </row>
    <row r="144" spans="1:9" x14ac:dyDescent="0.35">
      <c r="H144"/>
    </row>
    <row r="145" spans="8:8" x14ac:dyDescent="0.35">
      <c r="H145"/>
    </row>
    <row r="146" spans="8:8" x14ac:dyDescent="0.35">
      <c r="H146"/>
    </row>
    <row r="147" spans="8:8" x14ac:dyDescent="0.35">
      <c r="H147"/>
    </row>
    <row r="148" spans="8:8" x14ac:dyDescent="0.35">
      <c r="H148"/>
    </row>
    <row r="149" spans="8:8" x14ac:dyDescent="0.35">
      <c r="H149"/>
    </row>
    <row r="150" spans="8:8" x14ac:dyDescent="0.35">
      <c r="H150"/>
    </row>
    <row r="151" spans="8:8" x14ac:dyDescent="0.35">
      <c r="H151"/>
    </row>
    <row r="152" spans="8:8" x14ac:dyDescent="0.35">
      <c r="H152"/>
    </row>
    <row r="153" spans="8:8" x14ac:dyDescent="0.35">
      <c r="H153"/>
    </row>
    <row r="154" spans="8:8" x14ac:dyDescent="0.35">
      <c r="H154"/>
    </row>
    <row r="155" spans="8:8" x14ac:dyDescent="0.35">
      <c r="H155"/>
    </row>
    <row r="156" spans="8:8" x14ac:dyDescent="0.35">
      <c r="H156"/>
    </row>
    <row r="157" spans="8:8" x14ac:dyDescent="0.35">
      <c r="H157"/>
    </row>
    <row r="158" spans="8:8" x14ac:dyDescent="0.35">
      <c r="H158"/>
    </row>
    <row r="159" spans="8:8" x14ac:dyDescent="0.35">
      <c r="H159"/>
    </row>
    <row r="160" spans="8:8" x14ac:dyDescent="0.35">
      <c r="H160"/>
    </row>
    <row r="161" spans="8:8" x14ac:dyDescent="0.35">
      <c r="H161"/>
    </row>
    <row r="162" spans="8:8" x14ac:dyDescent="0.35">
      <c r="H162"/>
    </row>
    <row r="163" spans="8:8" x14ac:dyDescent="0.35">
      <c r="H163"/>
    </row>
    <row r="164" spans="8:8" x14ac:dyDescent="0.35">
      <c r="H164"/>
    </row>
    <row r="165" spans="8:8" x14ac:dyDescent="0.35">
      <c r="H165"/>
    </row>
    <row r="166" spans="8:8" x14ac:dyDescent="0.35">
      <c r="H166"/>
    </row>
    <row r="167" spans="8:8" x14ac:dyDescent="0.35">
      <c r="H167"/>
    </row>
    <row r="168" spans="8:8" x14ac:dyDescent="0.35">
      <c r="H168"/>
    </row>
    <row r="169" spans="8:8" x14ac:dyDescent="0.35">
      <c r="H169"/>
    </row>
    <row r="170" spans="8:8" x14ac:dyDescent="0.35">
      <c r="H170"/>
    </row>
    <row r="171" spans="8:8" x14ac:dyDescent="0.35">
      <c r="H171"/>
    </row>
    <row r="172" spans="8:8" x14ac:dyDescent="0.35">
      <c r="H172"/>
    </row>
    <row r="173" spans="8:8" x14ac:dyDescent="0.35">
      <c r="H173"/>
    </row>
    <row r="174" spans="8:8" x14ac:dyDescent="0.35">
      <c r="H174"/>
    </row>
    <row r="175" spans="8:8" x14ac:dyDescent="0.35">
      <c r="H175"/>
    </row>
    <row r="176" spans="8:8" x14ac:dyDescent="0.35">
      <c r="H176"/>
    </row>
    <row r="177" spans="8:8" x14ac:dyDescent="0.35">
      <c r="H177"/>
    </row>
    <row r="178" spans="8:8" x14ac:dyDescent="0.35">
      <c r="H178"/>
    </row>
    <row r="179" spans="8:8" x14ac:dyDescent="0.35">
      <c r="H179"/>
    </row>
    <row r="180" spans="8:8" x14ac:dyDescent="0.35">
      <c r="H180"/>
    </row>
    <row r="181" spans="8:8" x14ac:dyDescent="0.35">
      <c r="H181"/>
    </row>
    <row r="182" spans="8:8" x14ac:dyDescent="0.35">
      <c r="H182"/>
    </row>
    <row r="183" spans="8:8" x14ac:dyDescent="0.35">
      <c r="H183"/>
    </row>
    <row r="184" spans="8:8" x14ac:dyDescent="0.35">
      <c r="H184"/>
    </row>
    <row r="185" spans="8:8" x14ac:dyDescent="0.35">
      <c r="H185"/>
    </row>
    <row r="186" spans="8:8" x14ac:dyDescent="0.35">
      <c r="H186"/>
    </row>
    <row r="187" spans="8:8" x14ac:dyDescent="0.35">
      <c r="H187"/>
    </row>
    <row r="188" spans="8:8" x14ac:dyDescent="0.35">
      <c r="H188"/>
    </row>
    <row r="189" spans="8:8" x14ac:dyDescent="0.35">
      <c r="H189"/>
    </row>
    <row r="190" spans="8:8" x14ac:dyDescent="0.35">
      <c r="H190"/>
    </row>
    <row r="191" spans="8:8" x14ac:dyDescent="0.35">
      <c r="H191"/>
    </row>
    <row r="192" spans="8:8" x14ac:dyDescent="0.35">
      <c r="H192"/>
    </row>
    <row r="193" spans="8:8" x14ac:dyDescent="0.35">
      <c r="H193"/>
    </row>
    <row r="194" spans="8:8" x14ac:dyDescent="0.35">
      <c r="H194"/>
    </row>
    <row r="195" spans="8:8" x14ac:dyDescent="0.35">
      <c r="H195"/>
    </row>
    <row r="196" spans="8:8" x14ac:dyDescent="0.35">
      <c r="H196"/>
    </row>
    <row r="197" spans="8:8" x14ac:dyDescent="0.35">
      <c r="H197"/>
    </row>
    <row r="198" spans="8:8" x14ac:dyDescent="0.35">
      <c r="H198"/>
    </row>
    <row r="199" spans="8:8" x14ac:dyDescent="0.35">
      <c r="H199"/>
    </row>
    <row r="200" spans="8:8" x14ac:dyDescent="0.35">
      <c r="H200"/>
    </row>
    <row r="201" spans="8:8" ht="33" customHeight="1" x14ac:dyDescent="0.35">
      <c r="H201"/>
    </row>
    <row r="202" spans="8:8" x14ac:dyDescent="0.35">
      <c r="H202"/>
    </row>
    <row r="203" spans="8:8" x14ac:dyDescent="0.35">
      <c r="H203"/>
    </row>
    <row r="204" spans="8:8" x14ac:dyDescent="0.35">
      <c r="H204"/>
    </row>
    <row r="205" spans="8:8" x14ac:dyDescent="0.35">
      <c r="H205"/>
    </row>
    <row r="206" spans="8:8" x14ac:dyDescent="0.35">
      <c r="H206"/>
    </row>
    <row r="207" spans="8:8" x14ac:dyDescent="0.35">
      <c r="H207"/>
    </row>
    <row r="208" spans="8:8" x14ac:dyDescent="0.35">
      <c r="H208"/>
    </row>
    <row r="209" spans="8:8" x14ac:dyDescent="0.35">
      <c r="H209"/>
    </row>
    <row r="210" spans="8:8" x14ac:dyDescent="0.35">
      <c r="H210"/>
    </row>
    <row r="211" spans="8:8" x14ac:dyDescent="0.35">
      <c r="H211"/>
    </row>
    <row r="212" spans="8:8" x14ac:dyDescent="0.35">
      <c r="H212"/>
    </row>
    <row r="213" spans="8:8" x14ac:dyDescent="0.35">
      <c r="H213"/>
    </row>
    <row r="214" spans="8:8" x14ac:dyDescent="0.35">
      <c r="H214"/>
    </row>
    <row r="215" spans="8:8" x14ac:dyDescent="0.35">
      <c r="H215"/>
    </row>
    <row r="216" spans="8:8" x14ac:dyDescent="0.35">
      <c r="H216"/>
    </row>
    <row r="217" spans="8:8" x14ac:dyDescent="0.35">
      <c r="H217"/>
    </row>
    <row r="218" spans="8:8" x14ac:dyDescent="0.35">
      <c r="H218"/>
    </row>
    <row r="219" spans="8:8" x14ac:dyDescent="0.35">
      <c r="H219"/>
    </row>
    <row r="220" spans="8:8" x14ac:dyDescent="0.35">
      <c r="H220"/>
    </row>
    <row r="221" spans="8:8" x14ac:dyDescent="0.35">
      <c r="H221"/>
    </row>
    <row r="222" spans="8:8" x14ac:dyDescent="0.35">
      <c r="H222"/>
    </row>
    <row r="223" spans="8:8" x14ac:dyDescent="0.35">
      <c r="H223"/>
    </row>
    <row r="224" spans="8:8" x14ac:dyDescent="0.35">
      <c r="H224"/>
    </row>
    <row r="225" spans="8:8" x14ac:dyDescent="0.35">
      <c r="H225"/>
    </row>
    <row r="226" spans="8:8" x14ac:dyDescent="0.35">
      <c r="H226"/>
    </row>
    <row r="227" spans="8:8" x14ac:dyDescent="0.35">
      <c r="H227"/>
    </row>
    <row r="228" spans="8:8" x14ac:dyDescent="0.35">
      <c r="H228"/>
    </row>
    <row r="229" spans="8:8" x14ac:dyDescent="0.35">
      <c r="H229"/>
    </row>
    <row r="230" spans="8:8" x14ac:dyDescent="0.35">
      <c r="H230"/>
    </row>
    <row r="231" spans="8:8" x14ac:dyDescent="0.35">
      <c r="H231"/>
    </row>
    <row r="232" spans="8:8" x14ac:dyDescent="0.35">
      <c r="H232"/>
    </row>
    <row r="233" spans="8:8" x14ac:dyDescent="0.35">
      <c r="H233"/>
    </row>
    <row r="234" spans="8:8" x14ac:dyDescent="0.35">
      <c r="H234"/>
    </row>
    <row r="235" spans="8:8" x14ac:dyDescent="0.35">
      <c r="H235"/>
    </row>
    <row r="236" spans="8:8" x14ac:dyDescent="0.35">
      <c r="H236"/>
    </row>
    <row r="237" spans="8:8" x14ac:dyDescent="0.35">
      <c r="H237"/>
    </row>
    <row r="238" spans="8:8" x14ac:dyDescent="0.35">
      <c r="H238"/>
    </row>
    <row r="239" spans="8:8" x14ac:dyDescent="0.35">
      <c r="H239"/>
    </row>
    <row r="240" spans="8:8" x14ac:dyDescent="0.35">
      <c r="H240"/>
    </row>
    <row r="241" spans="8:8" x14ac:dyDescent="0.35">
      <c r="H241"/>
    </row>
    <row r="242" spans="8:8" x14ac:dyDescent="0.35">
      <c r="H242"/>
    </row>
    <row r="243" spans="8:8" x14ac:dyDescent="0.35">
      <c r="H243"/>
    </row>
    <row r="244" spans="8:8" x14ac:dyDescent="0.35">
      <c r="H244"/>
    </row>
    <row r="245" spans="8:8" x14ac:dyDescent="0.35">
      <c r="H245"/>
    </row>
    <row r="246" spans="8:8" x14ac:dyDescent="0.35">
      <c r="H246"/>
    </row>
    <row r="247" spans="8:8" x14ac:dyDescent="0.35">
      <c r="H247"/>
    </row>
    <row r="248" spans="8:8" x14ac:dyDescent="0.35">
      <c r="H248"/>
    </row>
    <row r="249" spans="8:8" x14ac:dyDescent="0.35">
      <c r="H249"/>
    </row>
    <row r="250" spans="8:8" x14ac:dyDescent="0.35">
      <c r="H250"/>
    </row>
    <row r="251" spans="8:8" x14ac:dyDescent="0.35">
      <c r="H251"/>
    </row>
    <row r="252" spans="8:8" x14ac:dyDescent="0.35">
      <c r="H252"/>
    </row>
    <row r="253" spans="8:8" x14ac:dyDescent="0.35">
      <c r="H253"/>
    </row>
    <row r="254" spans="8:8" x14ac:dyDescent="0.35">
      <c r="H254"/>
    </row>
    <row r="255" spans="8:8" x14ac:dyDescent="0.35">
      <c r="H255"/>
    </row>
    <row r="256" spans="8:8" x14ac:dyDescent="0.35">
      <c r="H256"/>
    </row>
    <row r="257" spans="8:8" x14ac:dyDescent="0.35">
      <c r="H257"/>
    </row>
    <row r="258" spans="8:8" x14ac:dyDescent="0.35">
      <c r="H258"/>
    </row>
    <row r="259" spans="8:8" x14ac:dyDescent="0.35">
      <c r="H259"/>
    </row>
    <row r="260" spans="8:8" x14ac:dyDescent="0.35">
      <c r="H260"/>
    </row>
    <row r="261" spans="8:8" x14ac:dyDescent="0.35">
      <c r="H261"/>
    </row>
    <row r="262" spans="8:8" x14ac:dyDescent="0.35">
      <c r="H262"/>
    </row>
    <row r="263" spans="8:8" x14ac:dyDescent="0.35">
      <c r="H263"/>
    </row>
    <row r="264" spans="8:8" x14ac:dyDescent="0.35">
      <c r="H264"/>
    </row>
    <row r="265" spans="8:8" x14ac:dyDescent="0.35">
      <c r="H265"/>
    </row>
    <row r="266" spans="8:8" x14ac:dyDescent="0.35">
      <c r="H266"/>
    </row>
    <row r="267" spans="8:8" x14ac:dyDescent="0.35">
      <c r="H267"/>
    </row>
    <row r="268" spans="8:8" x14ac:dyDescent="0.35">
      <c r="H268"/>
    </row>
    <row r="269" spans="8:8" x14ac:dyDescent="0.35">
      <c r="H269"/>
    </row>
    <row r="270" spans="8:8" x14ac:dyDescent="0.35">
      <c r="H270"/>
    </row>
    <row r="271" spans="8:8" x14ac:dyDescent="0.35">
      <c r="H271"/>
    </row>
    <row r="272" spans="8:8" x14ac:dyDescent="0.35">
      <c r="H272"/>
    </row>
    <row r="273" spans="8:8" x14ac:dyDescent="0.35">
      <c r="H273"/>
    </row>
    <row r="274" spans="8:8" x14ac:dyDescent="0.35">
      <c r="H274"/>
    </row>
    <row r="275" spans="8:8" x14ac:dyDescent="0.35">
      <c r="H275"/>
    </row>
    <row r="276" spans="8:8" x14ac:dyDescent="0.35">
      <c r="H276"/>
    </row>
    <row r="277" spans="8:8" x14ac:dyDescent="0.35">
      <c r="H277"/>
    </row>
    <row r="278" spans="8:8" x14ac:dyDescent="0.35">
      <c r="H278"/>
    </row>
    <row r="279" spans="8:8" x14ac:dyDescent="0.35">
      <c r="H279"/>
    </row>
    <row r="280" spans="8:8" x14ac:dyDescent="0.35">
      <c r="H280"/>
    </row>
    <row r="281" spans="8:8" x14ac:dyDescent="0.35">
      <c r="H281"/>
    </row>
    <row r="282" spans="8:8" x14ac:dyDescent="0.35">
      <c r="H282"/>
    </row>
    <row r="283" spans="8:8" x14ac:dyDescent="0.35">
      <c r="H283"/>
    </row>
    <row r="284" spans="8:8" x14ac:dyDescent="0.35">
      <c r="H284"/>
    </row>
    <row r="285" spans="8:8" x14ac:dyDescent="0.35">
      <c r="H285"/>
    </row>
    <row r="286" spans="8:8" x14ac:dyDescent="0.35">
      <c r="H286"/>
    </row>
    <row r="287" spans="8:8" x14ac:dyDescent="0.35">
      <c r="H287"/>
    </row>
    <row r="288" spans="8:8" x14ac:dyDescent="0.35">
      <c r="H288"/>
    </row>
    <row r="289" spans="8:8" x14ac:dyDescent="0.35">
      <c r="H289"/>
    </row>
    <row r="290" spans="8:8" x14ac:dyDescent="0.35">
      <c r="H290"/>
    </row>
    <row r="291" spans="8:8" x14ac:dyDescent="0.35">
      <c r="H291"/>
    </row>
    <row r="292" spans="8:8" x14ac:dyDescent="0.35">
      <c r="H292"/>
    </row>
    <row r="293" spans="8:8" x14ac:dyDescent="0.35">
      <c r="H293"/>
    </row>
    <row r="294" spans="8:8" x14ac:dyDescent="0.35">
      <c r="H294"/>
    </row>
    <row r="295" spans="8:8" x14ac:dyDescent="0.35">
      <c r="H295"/>
    </row>
    <row r="296" spans="8:8" x14ac:dyDescent="0.35">
      <c r="H296"/>
    </row>
    <row r="297" spans="8:8" x14ac:dyDescent="0.35">
      <c r="H297"/>
    </row>
    <row r="298" spans="8:8" x14ac:dyDescent="0.35">
      <c r="H298"/>
    </row>
    <row r="299" spans="8:8" x14ac:dyDescent="0.35">
      <c r="H299"/>
    </row>
    <row r="300" spans="8:8" x14ac:dyDescent="0.35">
      <c r="H300"/>
    </row>
    <row r="301" spans="8:8" x14ac:dyDescent="0.35">
      <c r="H301"/>
    </row>
    <row r="302" spans="8:8" x14ac:dyDescent="0.35">
      <c r="H302"/>
    </row>
    <row r="303" spans="8:8" x14ac:dyDescent="0.35">
      <c r="H303"/>
    </row>
    <row r="304" spans="8:8" x14ac:dyDescent="0.35">
      <c r="H304"/>
    </row>
    <row r="305" spans="8:8" x14ac:dyDescent="0.35">
      <c r="H305"/>
    </row>
    <row r="306" spans="8:8" x14ac:dyDescent="0.35">
      <c r="H306"/>
    </row>
    <row r="307" spans="8:8" x14ac:dyDescent="0.35">
      <c r="H307"/>
    </row>
    <row r="308" spans="8:8" x14ac:dyDescent="0.35">
      <c r="H308"/>
    </row>
    <row r="309" spans="8:8" x14ac:dyDescent="0.35">
      <c r="H309"/>
    </row>
    <row r="310" spans="8:8" x14ac:dyDescent="0.35">
      <c r="H310"/>
    </row>
    <row r="311" spans="8:8" x14ac:dyDescent="0.35">
      <c r="H311"/>
    </row>
    <row r="312" spans="8:8" x14ac:dyDescent="0.35">
      <c r="H312"/>
    </row>
    <row r="313" spans="8:8" x14ac:dyDescent="0.35">
      <c r="H313"/>
    </row>
    <row r="314" spans="8:8" x14ac:dyDescent="0.35">
      <c r="H314"/>
    </row>
    <row r="315" spans="8:8" x14ac:dyDescent="0.35">
      <c r="H315"/>
    </row>
    <row r="316" spans="8:8" x14ac:dyDescent="0.35">
      <c r="H316"/>
    </row>
    <row r="317" spans="8:8" x14ac:dyDescent="0.35">
      <c r="H317"/>
    </row>
    <row r="318" spans="8:8" x14ac:dyDescent="0.35">
      <c r="H318"/>
    </row>
    <row r="319" spans="8:8" x14ac:dyDescent="0.35">
      <c r="H319"/>
    </row>
    <row r="320" spans="8:8" x14ac:dyDescent="0.35">
      <c r="H320"/>
    </row>
    <row r="321" spans="8:8" x14ac:dyDescent="0.35">
      <c r="H321"/>
    </row>
    <row r="322" spans="8:8" x14ac:dyDescent="0.35">
      <c r="H322"/>
    </row>
    <row r="323" spans="8:8" x14ac:dyDescent="0.35">
      <c r="H323"/>
    </row>
    <row r="324" spans="8:8" x14ac:dyDescent="0.35">
      <c r="H324"/>
    </row>
    <row r="325" spans="8:8" x14ac:dyDescent="0.35">
      <c r="H325"/>
    </row>
    <row r="326" spans="8:8" x14ac:dyDescent="0.35">
      <c r="H326"/>
    </row>
    <row r="327" spans="8:8" x14ac:dyDescent="0.35">
      <c r="H327"/>
    </row>
    <row r="328" spans="8:8" x14ac:dyDescent="0.35">
      <c r="H328"/>
    </row>
    <row r="329" spans="8:8" x14ac:dyDescent="0.35">
      <c r="H329"/>
    </row>
    <row r="330" spans="8:8" x14ac:dyDescent="0.35">
      <c r="H330"/>
    </row>
    <row r="331" spans="8:8" x14ac:dyDescent="0.35">
      <c r="H331"/>
    </row>
    <row r="332" spans="8:8" x14ac:dyDescent="0.35">
      <c r="H332"/>
    </row>
    <row r="333" spans="8:8" x14ac:dyDescent="0.35">
      <c r="H333"/>
    </row>
    <row r="334" spans="8:8" x14ac:dyDescent="0.35">
      <c r="H334"/>
    </row>
    <row r="335" spans="8:8" x14ac:dyDescent="0.35">
      <c r="H335"/>
    </row>
    <row r="336" spans="8:8" x14ac:dyDescent="0.35">
      <c r="H336"/>
    </row>
    <row r="337" spans="8:8" x14ac:dyDescent="0.35">
      <c r="H337"/>
    </row>
    <row r="338" spans="8:8" x14ac:dyDescent="0.35">
      <c r="H338"/>
    </row>
    <row r="339" spans="8:8" x14ac:dyDescent="0.35">
      <c r="H339"/>
    </row>
    <row r="340" spans="8:8" x14ac:dyDescent="0.35">
      <c r="H340"/>
    </row>
    <row r="341" spans="8:8" x14ac:dyDescent="0.35">
      <c r="H341"/>
    </row>
    <row r="342" spans="8:8" x14ac:dyDescent="0.35">
      <c r="H342"/>
    </row>
    <row r="343" spans="8:8" x14ac:dyDescent="0.35">
      <c r="H343"/>
    </row>
    <row r="344" spans="8:8" x14ac:dyDescent="0.35">
      <c r="H344"/>
    </row>
    <row r="345" spans="8:8" x14ac:dyDescent="0.35">
      <c r="H345"/>
    </row>
    <row r="346" spans="8:8" x14ac:dyDescent="0.35">
      <c r="H346"/>
    </row>
    <row r="347" spans="8:8" x14ac:dyDescent="0.35">
      <c r="H347"/>
    </row>
    <row r="348" spans="8:8" x14ac:dyDescent="0.35">
      <c r="H348"/>
    </row>
    <row r="349" spans="8:8" x14ac:dyDescent="0.35">
      <c r="H349"/>
    </row>
    <row r="350" spans="8:8" x14ac:dyDescent="0.35">
      <c r="H350"/>
    </row>
    <row r="351" spans="8:8" x14ac:dyDescent="0.35">
      <c r="H351"/>
    </row>
    <row r="352" spans="8:8" x14ac:dyDescent="0.35">
      <c r="H352"/>
    </row>
    <row r="353" spans="8:8" x14ac:dyDescent="0.35">
      <c r="H353"/>
    </row>
    <row r="354" spans="8:8" x14ac:dyDescent="0.35">
      <c r="H354"/>
    </row>
    <row r="355" spans="8:8" x14ac:dyDescent="0.35">
      <c r="H355"/>
    </row>
    <row r="356" spans="8:8" x14ac:dyDescent="0.35">
      <c r="H356"/>
    </row>
    <row r="357" spans="8:8" x14ac:dyDescent="0.35">
      <c r="H357"/>
    </row>
    <row r="358" spans="8:8" x14ac:dyDescent="0.35">
      <c r="H358"/>
    </row>
    <row r="359" spans="8:8" x14ac:dyDescent="0.35">
      <c r="H359"/>
    </row>
    <row r="360" spans="8:8" x14ac:dyDescent="0.35">
      <c r="H360"/>
    </row>
    <row r="361" spans="8:8" x14ac:dyDescent="0.35">
      <c r="H361"/>
    </row>
    <row r="362" spans="8:8" x14ac:dyDescent="0.35">
      <c r="H362"/>
    </row>
    <row r="363" spans="8:8" x14ac:dyDescent="0.35">
      <c r="H363"/>
    </row>
    <row r="364" spans="8:8" x14ac:dyDescent="0.35">
      <c r="H364"/>
    </row>
    <row r="365" spans="8:8" x14ac:dyDescent="0.35">
      <c r="H365"/>
    </row>
    <row r="366" spans="8:8" x14ac:dyDescent="0.35">
      <c r="H366"/>
    </row>
    <row r="367" spans="8:8" x14ac:dyDescent="0.35">
      <c r="H367"/>
    </row>
    <row r="368" spans="8:8" x14ac:dyDescent="0.35">
      <c r="H368"/>
    </row>
    <row r="369" spans="8:8" x14ac:dyDescent="0.35">
      <c r="H369"/>
    </row>
    <row r="370" spans="8:8" x14ac:dyDescent="0.35">
      <c r="H370"/>
    </row>
    <row r="371" spans="8:8" x14ac:dyDescent="0.35">
      <c r="H371"/>
    </row>
    <row r="372" spans="8:8" x14ac:dyDescent="0.35">
      <c r="H372"/>
    </row>
    <row r="373" spans="8:8" x14ac:dyDescent="0.35">
      <c r="H373"/>
    </row>
    <row r="374" spans="8:8" x14ac:dyDescent="0.35">
      <c r="H374"/>
    </row>
    <row r="375" spans="8:8" x14ac:dyDescent="0.35">
      <c r="H375"/>
    </row>
    <row r="376" spans="8:8" x14ac:dyDescent="0.35">
      <c r="H376"/>
    </row>
    <row r="377" spans="8:8" x14ac:dyDescent="0.35">
      <c r="H377"/>
    </row>
    <row r="378" spans="8:8" x14ac:dyDescent="0.35">
      <c r="H378"/>
    </row>
    <row r="379" spans="8:8" x14ac:dyDescent="0.35">
      <c r="H379"/>
    </row>
    <row r="380" spans="8:8" x14ac:dyDescent="0.35">
      <c r="H380"/>
    </row>
    <row r="381" spans="8:8" x14ac:dyDescent="0.35">
      <c r="H381"/>
    </row>
    <row r="382" spans="8:8" x14ac:dyDescent="0.35">
      <c r="H382"/>
    </row>
    <row r="383" spans="8:8" x14ac:dyDescent="0.35">
      <c r="H383"/>
    </row>
    <row r="384" spans="8:8" x14ac:dyDescent="0.35">
      <c r="H384"/>
    </row>
    <row r="385" spans="8:8" x14ac:dyDescent="0.35">
      <c r="H385"/>
    </row>
    <row r="386" spans="8:8" x14ac:dyDescent="0.35">
      <c r="H386"/>
    </row>
    <row r="387" spans="8:8" x14ac:dyDescent="0.35">
      <c r="H387"/>
    </row>
    <row r="388" spans="8:8" x14ac:dyDescent="0.35">
      <c r="H388"/>
    </row>
    <row r="389" spans="8:8" x14ac:dyDescent="0.35">
      <c r="H389"/>
    </row>
    <row r="390" spans="8:8" x14ac:dyDescent="0.35">
      <c r="H390"/>
    </row>
    <row r="391" spans="8:8" x14ac:dyDescent="0.35">
      <c r="H391"/>
    </row>
    <row r="392" spans="8:8" x14ac:dyDescent="0.35">
      <c r="H392"/>
    </row>
    <row r="393" spans="8:8" x14ac:dyDescent="0.35">
      <c r="H393"/>
    </row>
    <row r="394" spans="8:8" x14ac:dyDescent="0.35">
      <c r="H394"/>
    </row>
    <row r="395" spans="8:8" x14ac:dyDescent="0.35">
      <c r="H395"/>
    </row>
    <row r="396" spans="8:8" x14ac:dyDescent="0.35">
      <c r="H396"/>
    </row>
    <row r="397" spans="8:8" x14ac:dyDescent="0.35">
      <c r="H397"/>
    </row>
    <row r="398" spans="8:8" x14ac:dyDescent="0.35">
      <c r="H398"/>
    </row>
    <row r="399" spans="8:8" x14ac:dyDescent="0.35">
      <c r="H399"/>
    </row>
    <row r="400" spans="8:8" x14ac:dyDescent="0.35">
      <c r="H400"/>
    </row>
    <row r="401" spans="8:8" x14ac:dyDescent="0.35">
      <c r="H401"/>
    </row>
    <row r="402" spans="8:8" x14ac:dyDescent="0.35">
      <c r="H402"/>
    </row>
    <row r="403" spans="8:8" x14ac:dyDescent="0.35">
      <c r="H403"/>
    </row>
    <row r="404" spans="8:8" x14ac:dyDescent="0.35">
      <c r="H404"/>
    </row>
    <row r="405" spans="8:8" x14ac:dyDescent="0.35">
      <c r="H405"/>
    </row>
    <row r="406" spans="8:8" x14ac:dyDescent="0.35">
      <c r="H406"/>
    </row>
    <row r="407" spans="8:8" x14ac:dyDescent="0.35">
      <c r="H407"/>
    </row>
    <row r="408" spans="8:8" x14ac:dyDescent="0.35">
      <c r="H408"/>
    </row>
    <row r="409" spans="8:8" x14ac:dyDescent="0.35">
      <c r="H409"/>
    </row>
    <row r="410" spans="8:8" x14ac:dyDescent="0.35">
      <c r="H410"/>
    </row>
    <row r="411" spans="8:8" x14ac:dyDescent="0.35">
      <c r="H411"/>
    </row>
    <row r="412" spans="8:8" x14ac:dyDescent="0.35">
      <c r="H412"/>
    </row>
    <row r="413" spans="8:8" x14ac:dyDescent="0.35">
      <c r="H413"/>
    </row>
    <row r="414" spans="8:8" x14ac:dyDescent="0.35">
      <c r="H414"/>
    </row>
    <row r="415" spans="8:8" x14ac:dyDescent="0.35">
      <c r="H415"/>
    </row>
    <row r="416" spans="8:8" x14ac:dyDescent="0.35">
      <c r="H416"/>
    </row>
    <row r="417" spans="8:8" x14ac:dyDescent="0.35">
      <c r="H417"/>
    </row>
    <row r="418" spans="8:8" x14ac:dyDescent="0.35">
      <c r="H418"/>
    </row>
    <row r="419" spans="8:8" x14ac:dyDescent="0.35">
      <c r="H419"/>
    </row>
    <row r="420" spans="8:8" x14ac:dyDescent="0.35">
      <c r="H420"/>
    </row>
    <row r="421" spans="8:8" x14ac:dyDescent="0.35">
      <c r="H421"/>
    </row>
    <row r="422" spans="8:8" x14ac:dyDescent="0.35">
      <c r="H422"/>
    </row>
    <row r="423" spans="8:8" x14ac:dyDescent="0.35">
      <c r="H423"/>
    </row>
    <row r="424" spans="8:8" x14ac:dyDescent="0.35">
      <c r="H424"/>
    </row>
    <row r="425" spans="8:8" x14ac:dyDescent="0.35">
      <c r="H425"/>
    </row>
    <row r="426" spans="8:8" x14ac:dyDescent="0.35">
      <c r="H426"/>
    </row>
    <row r="427" spans="8:8" x14ac:dyDescent="0.35">
      <c r="H427"/>
    </row>
    <row r="428" spans="8:8" x14ac:dyDescent="0.35">
      <c r="H428"/>
    </row>
    <row r="429" spans="8:8" x14ac:dyDescent="0.35">
      <c r="H429"/>
    </row>
    <row r="430" spans="8:8" x14ac:dyDescent="0.35">
      <c r="H430"/>
    </row>
    <row r="431" spans="8:8" x14ac:dyDescent="0.35">
      <c r="H431"/>
    </row>
    <row r="432" spans="8:8" x14ac:dyDescent="0.35">
      <c r="H432"/>
    </row>
    <row r="433" spans="8:8" x14ac:dyDescent="0.35">
      <c r="H433"/>
    </row>
    <row r="434" spans="8:8" x14ac:dyDescent="0.35">
      <c r="H434"/>
    </row>
    <row r="435" spans="8:8" x14ac:dyDescent="0.35">
      <c r="H435"/>
    </row>
    <row r="436" spans="8:8" x14ac:dyDescent="0.35">
      <c r="H436"/>
    </row>
    <row r="437" spans="8:8" x14ac:dyDescent="0.35">
      <c r="H437"/>
    </row>
    <row r="438" spans="8:8" x14ac:dyDescent="0.35">
      <c r="H438"/>
    </row>
    <row r="439" spans="8:8" x14ac:dyDescent="0.35">
      <c r="H439"/>
    </row>
    <row r="440" spans="8:8" x14ac:dyDescent="0.35">
      <c r="H440"/>
    </row>
    <row r="441" spans="8:8" x14ac:dyDescent="0.35">
      <c r="H441"/>
    </row>
    <row r="442" spans="8:8" x14ac:dyDescent="0.35">
      <c r="H442"/>
    </row>
    <row r="443" spans="8:8" x14ac:dyDescent="0.35">
      <c r="H443"/>
    </row>
    <row r="444" spans="8:8" x14ac:dyDescent="0.35">
      <c r="H444"/>
    </row>
    <row r="445" spans="8:8" x14ac:dyDescent="0.35">
      <c r="H445"/>
    </row>
    <row r="446" spans="8:8" x14ac:dyDescent="0.35">
      <c r="H446"/>
    </row>
    <row r="447" spans="8:8" x14ac:dyDescent="0.35">
      <c r="H447"/>
    </row>
    <row r="448" spans="8:8" x14ac:dyDescent="0.35">
      <c r="H448"/>
    </row>
    <row r="449" spans="8:8" x14ac:dyDescent="0.35">
      <c r="H449"/>
    </row>
    <row r="450" spans="8:8" x14ac:dyDescent="0.35">
      <c r="H450"/>
    </row>
    <row r="451" spans="8:8" x14ac:dyDescent="0.35">
      <c r="H451"/>
    </row>
    <row r="452" spans="8:8" x14ac:dyDescent="0.35">
      <c r="H452"/>
    </row>
    <row r="453" spans="8:8" x14ac:dyDescent="0.35">
      <c r="H453"/>
    </row>
    <row r="454" spans="8:8" x14ac:dyDescent="0.35">
      <c r="H454"/>
    </row>
    <row r="455" spans="8:8" x14ac:dyDescent="0.35">
      <c r="H455"/>
    </row>
    <row r="456" spans="8:8" x14ac:dyDescent="0.35">
      <c r="H456"/>
    </row>
    <row r="457" spans="8:8" x14ac:dyDescent="0.35">
      <c r="H457"/>
    </row>
    <row r="458" spans="8:8" x14ac:dyDescent="0.35">
      <c r="H458"/>
    </row>
    <row r="459" spans="8:8" x14ac:dyDescent="0.35">
      <c r="H459"/>
    </row>
    <row r="460" spans="8:8" x14ac:dyDescent="0.35">
      <c r="H460"/>
    </row>
    <row r="461" spans="8:8" x14ac:dyDescent="0.35">
      <c r="H461"/>
    </row>
    <row r="462" spans="8:8" x14ac:dyDescent="0.35">
      <c r="H462"/>
    </row>
    <row r="463" spans="8:8" x14ac:dyDescent="0.35">
      <c r="H463"/>
    </row>
    <row r="464" spans="8:8" x14ac:dyDescent="0.35">
      <c r="H464"/>
    </row>
    <row r="465" spans="8:8" x14ac:dyDescent="0.35">
      <c r="H465"/>
    </row>
    <row r="466" spans="8:8" x14ac:dyDescent="0.35">
      <c r="H466"/>
    </row>
    <row r="467" spans="8:8" x14ac:dyDescent="0.35">
      <c r="H467"/>
    </row>
    <row r="468" spans="8:8" x14ac:dyDescent="0.35">
      <c r="H468"/>
    </row>
    <row r="469" spans="8:8" x14ac:dyDescent="0.35">
      <c r="H469"/>
    </row>
    <row r="470" spans="8:8" x14ac:dyDescent="0.35">
      <c r="H470"/>
    </row>
    <row r="471" spans="8:8" x14ac:dyDescent="0.35">
      <c r="H471"/>
    </row>
    <row r="472" spans="8:8" x14ac:dyDescent="0.35">
      <c r="H472"/>
    </row>
    <row r="473" spans="8:8" x14ac:dyDescent="0.35">
      <c r="H473"/>
    </row>
    <row r="474" spans="8:8" x14ac:dyDescent="0.35">
      <c r="H474"/>
    </row>
    <row r="475" spans="8:8" x14ac:dyDescent="0.35">
      <c r="H475"/>
    </row>
    <row r="476" spans="8:8" x14ac:dyDescent="0.35">
      <c r="H476"/>
    </row>
    <row r="477" spans="8:8" x14ac:dyDescent="0.35">
      <c r="H477"/>
    </row>
    <row r="478" spans="8:8" x14ac:dyDescent="0.35">
      <c r="H478"/>
    </row>
    <row r="479" spans="8:8" x14ac:dyDescent="0.35">
      <c r="H479"/>
    </row>
    <row r="480" spans="8:8" x14ac:dyDescent="0.35">
      <c r="H480"/>
    </row>
    <row r="481" spans="8:8" x14ac:dyDescent="0.35">
      <c r="H481"/>
    </row>
    <row r="482" spans="8:8" x14ac:dyDescent="0.35">
      <c r="H482"/>
    </row>
    <row r="483" spans="8:8" x14ac:dyDescent="0.35">
      <c r="H483"/>
    </row>
    <row r="484" spans="8:8" x14ac:dyDescent="0.35">
      <c r="H484"/>
    </row>
    <row r="485" spans="8:8" x14ac:dyDescent="0.35">
      <c r="H485"/>
    </row>
    <row r="486" spans="8:8" x14ac:dyDescent="0.35">
      <c r="H486"/>
    </row>
    <row r="487" spans="8:8" x14ac:dyDescent="0.35">
      <c r="H487"/>
    </row>
    <row r="488" spans="8:8" x14ac:dyDescent="0.35">
      <c r="H488"/>
    </row>
    <row r="489" spans="8:8" x14ac:dyDescent="0.35">
      <c r="H489"/>
    </row>
    <row r="490" spans="8:8" x14ac:dyDescent="0.35">
      <c r="H490"/>
    </row>
    <row r="491" spans="8:8" x14ac:dyDescent="0.35">
      <c r="H491"/>
    </row>
    <row r="492" spans="8:8" x14ac:dyDescent="0.35">
      <c r="H492"/>
    </row>
    <row r="493" spans="8:8" x14ac:dyDescent="0.35">
      <c r="H493"/>
    </row>
    <row r="494" spans="8:8" x14ac:dyDescent="0.35">
      <c r="H494"/>
    </row>
    <row r="495" spans="8:8" x14ac:dyDescent="0.35">
      <c r="H495"/>
    </row>
    <row r="496" spans="8:8" x14ac:dyDescent="0.35">
      <c r="H496"/>
    </row>
    <row r="497" spans="8:8" x14ac:dyDescent="0.35">
      <c r="H497"/>
    </row>
    <row r="498" spans="8:8" x14ac:dyDescent="0.35">
      <c r="H498"/>
    </row>
    <row r="499" spans="8:8" x14ac:dyDescent="0.35">
      <c r="H499"/>
    </row>
    <row r="500" spans="8:8" x14ac:dyDescent="0.35">
      <c r="H500"/>
    </row>
    <row r="501" spans="8:8" x14ac:dyDescent="0.35">
      <c r="H501"/>
    </row>
    <row r="502" spans="8:8" x14ac:dyDescent="0.35">
      <c r="H502"/>
    </row>
    <row r="503" spans="8:8" x14ac:dyDescent="0.35">
      <c r="H503"/>
    </row>
    <row r="504" spans="8:8" x14ac:dyDescent="0.35">
      <c r="H504"/>
    </row>
    <row r="505" spans="8:8" x14ac:dyDescent="0.35">
      <c r="H505"/>
    </row>
    <row r="506" spans="8:8" x14ac:dyDescent="0.35">
      <c r="H506"/>
    </row>
    <row r="507" spans="8:8" x14ac:dyDescent="0.35">
      <c r="H507"/>
    </row>
    <row r="508" spans="8:8" x14ac:dyDescent="0.35">
      <c r="H508"/>
    </row>
    <row r="509" spans="8:8" x14ac:dyDescent="0.35">
      <c r="H509"/>
    </row>
    <row r="510" spans="8:8" x14ac:dyDescent="0.35">
      <c r="H510"/>
    </row>
    <row r="511" spans="8:8" x14ac:dyDescent="0.35">
      <c r="H511"/>
    </row>
    <row r="512" spans="8:8" x14ac:dyDescent="0.35">
      <c r="H512"/>
    </row>
    <row r="513" spans="8:8" x14ac:dyDescent="0.35">
      <c r="H513"/>
    </row>
    <row r="514" spans="8:8" x14ac:dyDescent="0.35">
      <c r="H514"/>
    </row>
    <row r="515" spans="8:8" x14ac:dyDescent="0.35">
      <c r="H515"/>
    </row>
    <row r="516" spans="8:8" x14ac:dyDescent="0.35">
      <c r="H516"/>
    </row>
    <row r="517" spans="8:8" x14ac:dyDescent="0.35">
      <c r="H517"/>
    </row>
    <row r="518" spans="8:8" x14ac:dyDescent="0.35">
      <c r="H518"/>
    </row>
    <row r="519" spans="8:8" x14ac:dyDescent="0.35">
      <c r="H519"/>
    </row>
    <row r="520" spans="8:8" x14ac:dyDescent="0.35">
      <c r="H520"/>
    </row>
    <row r="521" spans="8:8" x14ac:dyDescent="0.35">
      <c r="H521"/>
    </row>
    <row r="522" spans="8:8" x14ac:dyDescent="0.35">
      <c r="H522"/>
    </row>
    <row r="523" spans="8:8" x14ac:dyDescent="0.35">
      <c r="H523"/>
    </row>
    <row r="524" spans="8:8" x14ac:dyDescent="0.35">
      <c r="H524"/>
    </row>
    <row r="525" spans="8:8" x14ac:dyDescent="0.35">
      <c r="H525"/>
    </row>
    <row r="526" spans="8:8" x14ac:dyDescent="0.35">
      <c r="H526"/>
    </row>
    <row r="527" spans="8:8" x14ac:dyDescent="0.35">
      <c r="H527"/>
    </row>
    <row r="528" spans="8:8" x14ac:dyDescent="0.35">
      <c r="H528"/>
    </row>
    <row r="529" spans="8:8" x14ac:dyDescent="0.35">
      <c r="H529"/>
    </row>
    <row r="530" spans="8:8" x14ac:dyDescent="0.35">
      <c r="H530"/>
    </row>
    <row r="531" spans="8:8" x14ac:dyDescent="0.35">
      <c r="H531"/>
    </row>
    <row r="532" spans="8:8" x14ac:dyDescent="0.35">
      <c r="H532"/>
    </row>
    <row r="533" spans="8:8" x14ac:dyDescent="0.35">
      <c r="H533"/>
    </row>
    <row r="534" spans="8:8" x14ac:dyDescent="0.35">
      <c r="H534"/>
    </row>
    <row r="535" spans="8:8" x14ac:dyDescent="0.35">
      <c r="H535"/>
    </row>
    <row r="536" spans="8:8" x14ac:dyDescent="0.35">
      <c r="H536"/>
    </row>
    <row r="537" spans="8:8" x14ac:dyDescent="0.35">
      <c r="H537"/>
    </row>
    <row r="538" spans="8:8" x14ac:dyDescent="0.35">
      <c r="H538"/>
    </row>
    <row r="539" spans="8:8" x14ac:dyDescent="0.35">
      <c r="H539"/>
    </row>
    <row r="540" spans="8:8" x14ac:dyDescent="0.35">
      <c r="H540"/>
    </row>
    <row r="541" spans="8:8" x14ac:dyDescent="0.35">
      <c r="H541"/>
    </row>
    <row r="542" spans="8:8" x14ac:dyDescent="0.35">
      <c r="H542"/>
    </row>
    <row r="543" spans="8:8" x14ac:dyDescent="0.35">
      <c r="H543"/>
    </row>
    <row r="544" spans="8:8" x14ac:dyDescent="0.35">
      <c r="H544"/>
    </row>
    <row r="545" spans="8:8" x14ac:dyDescent="0.35">
      <c r="H545"/>
    </row>
    <row r="546" spans="8:8" x14ac:dyDescent="0.35">
      <c r="H546"/>
    </row>
    <row r="547" spans="8:8" x14ac:dyDescent="0.35">
      <c r="H547"/>
    </row>
    <row r="548" spans="8:8" x14ac:dyDescent="0.35">
      <c r="H548"/>
    </row>
    <row r="549" spans="8:8" x14ac:dyDescent="0.35">
      <c r="H549"/>
    </row>
    <row r="550" spans="8:8" x14ac:dyDescent="0.35">
      <c r="H550"/>
    </row>
    <row r="551" spans="8:8" x14ac:dyDescent="0.35">
      <c r="H551"/>
    </row>
    <row r="552" spans="8:8" x14ac:dyDescent="0.35">
      <c r="H552"/>
    </row>
    <row r="553" spans="8:8" x14ac:dyDescent="0.35">
      <c r="H553"/>
    </row>
    <row r="554" spans="8:8" x14ac:dyDescent="0.35">
      <c r="H554"/>
    </row>
    <row r="555" spans="8:8" x14ac:dyDescent="0.35">
      <c r="H555"/>
    </row>
    <row r="556" spans="8:8" x14ac:dyDescent="0.35">
      <c r="H556"/>
    </row>
    <row r="557" spans="8:8" x14ac:dyDescent="0.35">
      <c r="H557"/>
    </row>
    <row r="558" spans="8:8" x14ac:dyDescent="0.35">
      <c r="H558"/>
    </row>
    <row r="559" spans="8:8" x14ac:dyDescent="0.35">
      <c r="H559"/>
    </row>
    <row r="560" spans="8:8" x14ac:dyDescent="0.35">
      <c r="H560"/>
    </row>
    <row r="561" spans="8:8" x14ac:dyDescent="0.35">
      <c r="H561"/>
    </row>
    <row r="562" spans="8:8" x14ac:dyDescent="0.35">
      <c r="H562"/>
    </row>
    <row r="563" spans="8:8" x14ac:dyDescent="0.35">
      <c r="H563"/>
    </row>
    <row r="564" spans="8:8" x14ac:dyDescent="0.35">
      <c r="H564"/>
    </row>
    <row r="565" spans="8:8" x14ac:dyDescent="0.35">
      <c r="H565"/>
    </row>
    <row r="566" spans="8:8" x14ac:dyDescent="0.35">
      <c r="H566"/>
    </row>
    <row r="567" spans="8:8" x14ac:dyDescent="0.35">
      <c r="H567"/>
    </row>
    <row r="568" spans="8:8" x14ac:dyDescent="0.35">
      <c r="H568"/>
    </row>
    <row r="569" spans="8:8" x14ac:dyDescent="0.35">
      <c r="H569"/>
    </row>
    <row r="570" spans="8:8" x14ac:dyDescent="0.35">
      <c r="H570"/>
    </row>
    <row r="571" spans="8:8" x14ac:dyDescent="0.35">
      <c r="H571"/>
    </row>
    <row r="572" spans="8:8" x14ac:dyDescent="0.35">
      <c r="H572"/>
    </row>
    <row r="573" spans="8:8" x14ac:dyDescent="0.35">
      <c r="H573"/>
    </row>
    <row r="574" spans="8:8" x14ac:dyDescent="0.35">
      <c r="H574"/>
    </row>
    <row r="575" spans="8:8" x14ac:dyDescent="0.35">
      <c r="H575"/>
    </row>
    <row r="576" spans="8:8" x14ac:dyDescent="0.35">
      <c r="H576"/>
    </row>
    <row r="577" spans="8:8" x14ac:dyDescent="0.35">
      <c r="H577"/>
    </row>
    <row r="578" spans="8:8" x14ac:dyDescent="0.35">
      <c r="H578"/>
    </row>
    <row r="579" spans="8:8" x14ac:dyDescent="0.35">
      <c r="H579"/>
    </row>
    <row r="580" spans="8:8" x14ac:dyDescent="0.35">
      <c r="H580"/>
    </row>
    <row r="581" spans="8:8" x14ac:dyDescent="0.35">
      <c r="H581"/>
    </row>
    <row r="582" spans="8:8" x14ac:dyDescent="0.35">
      <c r="H582"/>
    </row>
    <row r="583" spans="8:8" x14ac:dyDescent="0.35">
      <c r="H583"/>
    </row>
    <row r="584" spans="8:8" x14ac:dyDescent="0.35">
      <c r="H584"/>
    </row>
    <row r="585" spans="8:8" x14ac:dyDescent="0.35">
      <c r="H585"/>
    </row>
    <row r="586" spans="8:8" x14ac:dyDescent="0.35">
      <c r="H586"/>
    </row>
    <row r="587" spans="8:8" x14ac:dyDescent="0.35">
      <c r="H587"/>
    </row>
    <row r="588" spans="8:8" x14ac:dyDescent="0.35">
      <c r="H588"/>
    </row>
    <row r="589" spans="8:8" x14ac:dyDescent="0.35">
      <c r="H589"/>
    </row>
    <row r="590" spans="8:8" x14ac:dyDescent="0.35">
      <c r="H590"/>
    </row>
    <row r="591" spans="8:8" x14ac:dyDescent="0.35">
      <c r="H591"/>
    </row>
    <row r="592" spans="8:8" x14ac:dyDescent="0.35">
      <c r="H592"/>
    </row>
    <row r="593" spans="8:8" x14ac:dyDescent="0.35">
      <c r="H593"/>
    </row>
    <row r="594" spans="8:8" x14ac:dyDescent="0.35">
      <c r="H594"/>
    </row>
    <row r="595" spans="8:8" x14ac:dyDescent="0.35">
      <c r="H595"/>
    </row>
    <row r="596" spans="8:8" x14ac:dyDescent="0.35">
      <c r="H596"/>
    </row>
    <row r="597" spans="8:8" x14ac:dyDescent="0.35">
      <c r="H597"/>
    </row>
    <row r="598" spans="8:8" x14ac:dyDescent="0.35">
      <c r="H598"/>
    </row>
    <row r="599" spans="8:8" x14ac:dyDescent="0.35">
      <c r="H599"/>
    </row>
    <row r="600" spans="8:8" x14ac:dyDescent="0.35">
      <c r="H600"/>
    </row>
    <row r="601" spans="8:8" x14ac:dyDescent="0.35">
      <c r="H601"/>
    </row>
    <row r="602" spans="8:8" x14ac:dyDescent="0.35">
      <c r="H602"/>
    </row>
    <row r="603" spans="8:8" x14ac:dyDescent="0.35">
      <c r="H603"/>
    </row>
    <row r="604" spans="8:8" x14ac:dyDescent="0.35">
      <c r="H604"/>
    </row>
    <row r="605" spans="8:8" x14ac:dyDescent="0.35">
      <c r="H605"/>
    </row>
    <row r="606" spans="8:8" x14ac:dyDescent="0.35">
      <c r="H606"/>
    </row>
    <row r="607" spans="8:8" x14ac:dyDescent="0.35">
      <c r="H607"/>
    </row>
    <row r="608" spans="8:8" x14ac:dyDescent="0.35">
      <c r="H608"/>
    </row>
    <row r="609" spans="8:8" x14ac:dyDescent="0.35">
      <c r="H609"/>
    </row>
    <row r="610" spans="8:8" x14ac:dyDescent="0.35">
      <c r="H610"/>
    </row>
    <row r="611" spans="8:8" x14ac:dyDescent="0.35">
      <c r="H611"/>
    </row>
    <row r="612" spans="8:8" x14ac:dyDescent="0.35">
      <c r="H612"/>
    </row>
    <row r="613" spans="8:8" x14ac:dyDescent="0.35">
      <c r="H613"/>
    </row>
    <row r="614" spans="8:8" x14ac:dyDescent="0.35">
      <c r="H614"/>
    </row>
    <row r="615" spans="8:8" x14ac:dyDescent="0.35">
      <c r="H615"/>
    </row>
    <row r="616" spans="8:8" x14ac:dyDescent="0.35">
      <c r="H616"/>
    </row>
    <row r="617" spans="8:8" x14ac:dyDescent="0.35">
      <c r="H617"/>
    </row>
    <row r="618" spans="8:8" x14ac:dyDescent="0.35">
      <c r="H618"/>
    </row>
    <row r="619" spans="8:8" x14ac:dyDescent="0.35">
      <c r="H619"/>
    </row>
    <row r="620" spans="8:8" x14ac:dyDescent="0.35">
      <c r="H620"/>
    </row>
    <row r="621" spans="8:8" x14ac:dyDescent="0.35">
      <c r="H621"/>
    </row>
    <row r="622" spans="8:8" x14ac:dyDescent="0.35">
      <c r="H622"/>
    </row>
    <row r="623" spans="8:8" x14ac:dyDescent="0.35">
      <c r="H623"/>
    </row>
    <row r="624" spans="8:8" x14ac:dyDescent="0.35">
      <c r="H624"/>
    </row>
    <row r="625" spans="8:8" x14ac:dyDescent="0.35">
      <c r="H625"/>
    </row>
    <row r="626" spans="8:8" x14ac:dyDescent="0.35">
      <c r="H626"/>
    </row>
    <row r="627" spans="8:8" x14ac:dyDescent="0.35">
      <c r="H627"/>
    </row>
    <row r="628" spans="8:8" x14ac:dyDescent="0.35">
      <c r="H628"/>
    </row>
    <row r="629" spans="8:8" x14ac:dyDescent="0.35">
      <c r="H629"/>
    </row>
    <row r="630" spans="8:8" x14ac:dyDescent="0.35">
      <c r="H630"/>
    </row>
    <row r="631" spans="8:8" x14ac:dyDescent="0.35">
      <c r="H631"/>
    </row>
    <row r="632" spans="8:8" x14ac:dyDescent="0.35">
      <c r="H632"/>
    </row>
    <row r="633" spans="8:8" x14ac:dyDescent="0.35">
      <c r="H633"/>
    </row>
    <row r="634" spans="8:8" x14ac:dyDescent="0.35">
      <c r="H634"/>
    </row>
    <row r="635" spans="8:8" x14ac:dyDescent="0.35">
      <c r="H635"/>
    </row>
    <row r="636" spans="8:8" x14ac:dyDescent="0.35">
      <c r="H636"/>
    </row>
    <row r="637" spans="8:8" x14ac:dyDescent="0.35">
      <c r="H637"/>
    </row>
    <row r="638" spans="8:8" x14ac:dyDescent="0.35">
      <c r="H638"/>
    </row>
    <row r="639" spans="8:8" x14ac:dyDescent="0.35">
      <c r="H639"/>
    </row>
    <row r="640" spans="8:8" x14ac:dyDescent="0.35">
      <c r="H640"/>
    </row>
    <row r="641" spans="8:8" x14ac:dyDescent="0.35">
      <c r="H641"/>
    </row>
    <row r="642" spans="8:8" x14ac:dyDescent="0.35">
      <c r="H642"/>
    </row>
    <row r="643" spans="8:8" x14ac:dyDescent="0.35">
      <c r="H643"/>
    </row>
    <row r="644" spans="8:8" x14ac:dyDescent="0.35">
      <c r="H644"/>
    </row>
    <row r="645" spans="8:8" x14ac:dyDescent="0.35">
      <c r="H645"/>
    </row>
    <row r="646" spans="8:8" x14ac:dyDescent="0.35">
      <c r="H646"/>
    </row>
    <row r="647" spans="8:8" x14ac:dyDescent="0.35">
      <c r="H647"/>
    </row>
    <row r="648" spans="8:8" x14ac:dyDescent="0.35">
      <c r="H648"/>
    </row>
    <row r="649" spans="8:8" x14ac:dyDescent="0.35">
      <c r="H649"/>
    </row>
    <row r="650" spans="8:8" x14ac:dyDescent="0.35">
      <c r="H650"/>
    </row>
    <row r="651" spans="8:8" x14ac:dyDescent="0.35">
      <c r="H651"/>
    </row>
    <row r="652" spans="8:8" x14ac:dyDescent="0.35">
      <c r="H652"/>
    </row>
    <row r="653" spans="8:8" x14ac:dyDescent="0.35">
      <c r="H653"/>
    </row>
    <row r="654" spans="8:8" x14ac:dyDescent="0.35">
      <c r="H654"/>
    </row>
    <row r="655" spans="8:8" x14ac:dyDescent="0.35">
      <c r="H655"/>
    </row>
    <row r="656" spans="8:8" x14ac:dyDescent="0.35">
      <c r="H656"/>
    </row>
    <row r="657" spans="8:8" x14ac:dyDescent="0.35">
      <c r="H657"/>
    </row>
    <row r="658" spans="8:8" x14ac:dyDescent="0.35">
      <c r="H658"/>
    </row>
    <row r="659" spans="8:8" x14ac:dyDescent="0.35">
      <c r="H659"/>
    </row>
    <row r="660" spans="8:8" x14ac:dyDescent="0.35">
      <c r="H660"/>
    </row>
    <row r="661" spans="8:8" x14ac:dyDescent="0.35">
      <c r="H661"/>
    </row>
    <row r="662" spans="8:8" x14ac:dyDescent="0.35">
      <c r="H662"/>
    </row>
    <row r="663" spans="8:8" x14ac:dyDescent="0.35">
      <c r="H663"/>
    </row>
    <row r="664" spans="8:8" x14ac:dyDescent="0.35">
      <c r="H664"/>
    </row>
    <row r="665" spans="8:8" x14ac:dyDescent="0.35">
      <c r="H665"/>
    </row>
    <row r="666" spans="8:8" x14ac:dyDescent="0.35">
      <c r="H666"/>
    </row>
    <row r="667" spans="8:8" x14ac:dyDescent="0.35">
      <c r="H667"/>
    </row>
    <row r="668" spans="8:8" x14ac:dyDescent="0.35">
      <c r="H668"/>
    </row>
    <row r="669" spans="8:8" x14ac:dyDescent="0.35">
      <c r="H669"/>
    </row>
    <row r="670" spans="8:8" x14ac:dyDescent="0.35">
      <c r="H670"/>
    </row>
    <row r="671" spans="8:8" x14ac:dyDescent="0.35">
      <c r="H671"/>
    </row>
    <row r="672" spans="8:8" x14ac:dyDescent="0.35">
      <c r="H672"/>
    </row>
    <row r="673" spans="8:8" x14ac:dyDescent="0.35">
      <c r="H673"/>
    </row>
    <row r="674" spans="8:8" x14ac:dyDescent="0.35">
      <c r="H674"/>
    </row>
    <row r="675" spans="8:8" x14ac:dyDescent="0.35">
      <c r="H675"/>
    </row>
    <row r="676" spans="8:8" x14ac:dyDescent="0.35">
      <c r="H676"/>
    </row>
    <row r="677" spans="8:8" x14ac:dyDescent="0.35">
      <c r="H677"/>
    </row>
    <row r="678" spans="8:8" x14ac:dyDescent="0.35">
      <c r="H678"/>
    </row>
    <row r="679" spans="8:8" x14ac:dyDescent="0.35">
      <c r="H679"/>
    </row>
    <row r="680" spans="8:8" x14ac:dyDescent="0.35">
      <c r="H680"/>
    </row>
    <row r="681" spans="8:8" x14ac:dyDescent="0.35">
      <c r="H681"/>
    </row>
    <row r="682" spans="8:8" x14ac:dyDescent="0.35">
      <c r="H682"/>
    </row>
    <row r="683" spans="8:8" x14ac:dyDescent="0.35">
      <c r="H683"/>
    </row>
    <row r="684" spans="8:8" x14ac:dyDescent="0.35">
      <c r="H684"/>
    </row>
    <row r="685" spans="8:8" x14ac:dyDescent="0.35">
      <c r="H685"/>
    </row>
    <row r="686" spans="8:8" x14ac:dyDescent="0.35">
      <c r="H686"/>
    </row>
    <row r="687" spans="8:8" x14ac:dyDescent="0.35">
      <c r="H687"/>
    </row>
    <row r="688" spans="8:8" x14ac:dyDescent="0.35">
      <c r="H688"/>
    </row>
    <row r="689" spans="8:8" x14ac:dyDescent="0.35">
      <c r="H689"/>
    </row>
    <row r="690" spans="8:8" x14ac:dyDescent="0.35">
      <c r="H690"/>
    </row>
    <row r="691" spans="8:8" x14ac:dyDescent="0.35">
      <c r="H691"/>
    </row>
    <row r="692" spans="8:8" x14ac:dyDescent="0.35">
      <c r="H692"/>
    </row>
    <row r="693" spans="8:8" x14ac:dyDescent="0.35">
      <c r="H693"/>
    </row>
    <row r="694" spans="8:8" x14ac:dyDescent="0.35">
      <c r="H694"/>
    </row>
    <row r="695" spans="8:8" x14ac:dyDescent="0.35">
      <c r="H695"/>
    </row>
    <row r="696" spans="8:8" x14ac:dyDescent="0.35">
      <c r="H696"/>
    </row>
    <row r="697" spans="8:8" x14ac:dyDescent="0.35">
      <c r="H697"/>
    </row>
    <row r="698" spans="8:8" x14ac:dyDescent="0.35">
      <c r="H698"/>
    </row>
    <row r="699" spans="8:8" x14ac:dyDescent="0.35">
      <c r="H699"/>
    </row>
    <row r="700" spans="8:8" x14ac:dyDescent="0.35">
      <c r="H700"/>
    </row>
    <row r="701" spans="8:8" x14ac:dyDescent="0.35">
      <c r="H701"/>
    </row>
    <row r="702" spans="8:8" x14ac:dyDescent="0.35">
      <c r="H702"/>
    </row>
    <row r="703" spans="8:8" x14ac:dyDescent="0.35">
      <c r="H703"/>
    </row>
    <row r="704" spans="8:8" x14ac:dyDescent="0.35">
      <c r="H704"/>
    </row>
    <row r="705" spans="8:8" x14ac:dyDescent="0.35">
      <c r="H705"/>
    </row>
    <row r="706" spans="8:8" x14ac:dyDescent="0.35">
      <c r="H706"/>
    </row>
    <row r="707" spans="8:8" x14ac:dyDescent="0.35">
      <c r="H707"/>
    </row>
    <row r="708" spans="8:8" x14ac:dyDescent="0.35">
      <c r="H708"/>
    </row>
    <row r="709" spans="8:8" x14ac:dyDescent="0.35">
      <c r="H709"/>
    </row>
    <row r="710" spans="8:8" x14ac:dyDescent="0.35">
      <c r="H710"/>
    </row>
    <row r="711" spans="8:8" x14ac:dyDescent="0.35">
      <c r="H711"/>
    </row>
    <row r="712" spans="8:8" x14ac:dyDescent="0.35">
      <c r="H712"/>
    </row>
    <row r="713" spans="8:8" x14ac:dyDescent="0.35">
      <c r="H713"/>
    </row>
    <row r="714" spans="8:8" x14ac:dyDescent="0.35">
      <c r="H714"/>
    </row>
    <row r="715" spans="8:8" x14ac:dyDescent="0.35">
      <c r="H715"/>
    </row>
    <row r="716" spans="8:8" x14ac:dyDescent="0.35">
      <c r="H716"/>
    </row>
    <row r="717" spans="8:8" x14ac:dyDescent="0.35">
      <c r="H717"/>
    </row>
    <row r="718" spans="8:8" x14ac:dyDescent="0.35">
      <c r="H718"/>
    </row>
    <row r="719" spans="8:8" x14ac:dyDescent="0.35">
      <c r="H719"/>
    </row>
    <row r="720" spans="8:8" x14ac:dyDescent="0.35">
      <c r="H720"/>
    </row>
    <row r="721" spans="8:8" x14ac:dyDescent="0.35">
      <c r="H721"/>
    </row>
    <row r="722" spans="8:8" x14ac:dyDescent="0.35">
      <c r="H722"/>
    </row>
    <row r="723" spans="8:8" x14ac:dyDescent="0.35">
      <c r="H723"/>
    </row>
    <row r="724" spans="8:8" x14ac:dyDescent="0.35">
      <c r="H724"/>
    </row>
    <row r="725" spans="8:8" x14ac:dyDescent="0.35">
      <c r="H725"/>
    </row>
    <row r="726" spans="8:8" x14ac:dyDescent="0.35">
      <c r="H726"/>
    </row>
    <row r="727" spans="8:8" x14ac:dyDescent="0.35">
      <c r="H727"/>
    </row>
    <row r="728" spans="8:8" x14ac:dyDescent="0.35">
      <c r="H728"/>
    </row>
    <row r="729" spans="8:8" x14ac:dyDescent="0.35">
      <c r="H729"/>
    </row>
    <row r="730" spans="8:8" x14ac:dyDescent="0.35">
      <c r="H730"/>
    </row>
    <row r="731" spans="8:8" x14ac:dyDescent="0.35">
      <c r="H731"/>
    </row>
    <row r="732" spans="8:8" x14ac:dyDescent="0.35">
      <c r="H732"/>
    </row>
    <row r="733" spans="8:8" x14ac:dyDescent="0.35">
      <c r="H733"/>
    </row>
    <row r="734" spans="8:8" x14ac:dyDescent="0.35">
      <c r="H734"/>
    </row>
    <row r="735" spans="8:8" x14ac:dyDescent="0.35">
      <c r="H735"/>
    </row>
    <row r="736" spans="8:8" x14ac:dyDescent="0.35">
      <c r="H736"/>
    </row>
    <row r="737" spans="8:8" x14ac:dyDescent="0.35">
      <c r="H737"/>
    </row>
    <row r="738" spans="8:8" x14ac:dyDescent="0.35">
      <c r="H738"/>
    </row>
    <row r="739" spans="8:8" x14ac:dyDescent="0.35">
      <c r="H739"/>
    </row>
    <row r="740" spans="8:8" x14ac:dyDescent="0.35">
      <c r="H740"/>
    </row>
    <row r="741" spans="8:8" x14ac:dyDescent="0.35">
      <c r="H741"/>
    </row>
    <row r="742" spans="8:8" x14ac:dyDescent="0.35">
      <c r="H742"/>
    </row>
    <row r="743" spans="8:8" x14ac:dyDescent="0.35">
      <c r="H743"/>
    </row>
    <row r="744" spans="8:8" x14ac:dyDescent="0.35">
      <c r="H744"/>
    </row>
    <row r="745" spans="8:8" x14ac:dyDescent="0.35">
      <c r="H745"/>
    </row>
    <row r="746" spans="8:8" x14ac:dyDescent="0.35">
      <c r="H746"/>
    </row>
    <row r="747" spans="8:8" x14ac:dyDescent="0.35">
      <c r="H747"/>
    </row>
    <row r="748" spans="8:8" x14ac:dyDescent="0.35">
      <c r="H748"/>
    </row>
    <row r="749" spans="8:8" x14ac:dyDescent="0.35">
      <c r="H749"/>
    </row>
    <row r="750" spans="8:8" x14ac:dyDescent="0.35">
      <c r="H750"/>
    </row>
    <row r="751" spans="8:8" x14ac:dyDescent="0.35">
      <c r="H751"/>
    </row>
    <row r="752" spans="8:8" x14ac:dyDescent="0.35">
      <c r="H752"/>
    </row>
    <row r="753" spans="8:8" x14ac:dyDescent="0.35">
      <c r="H753"/>
    </row>
    <row r="754" spans="8:8" x14ac:dyDescent="0.35">
      <c r="H754"/>
    </row>
    <row r="755" spans="8:8" x14ac:dyDescent="0.35">
      <c r="H755"/>
    </row>
    <row r="756" spans="8:8" x14ac:dyDescent="0.35">
      <c r="H756"/>
    </row>
    <row r="757" spans="8:8" x14ac:dyDescent="0.35">
      <c r="H757"/>
    </row>
    <row r="758" spans="8:8" x14ac:dyDescent="0.35">
      <c r="H758"/>
    </row>
    <row r="759" spans="8:8" x14ac:dyDescent="0.35">
      <c r="H759"/>
    </row>
    <row r="760" spans="8:8" x14ac:dyDescent="0.35">
      <c r="H760"/>
    </row>
    <row r="761" spans="8:8" x14ac:dyDescent="0.35">
      <c r="H761"/>
    </row>
    <row r="762" spans="8:8" x14ac:dyDescent="0.35">
      <c r="H762"/>
    </row>
    <row r="763" spans="8:8" x14ac:dyDescent="0.35">
      <c r="H763"/>
    </row>
    <row r="764" spans="8:8" x14ac:dyDescent="0.35">
      <c r="H764"/>
    </row>
    <row r="765" spans="8:8" x14ac:dyDescent="0.35">
      <c r="H765"/>
    </row>
    <row r="766" spans="8:8" x14ac:dyDescent="0.35">
      <c r="H766"/>
    </row>
    <row r="767" spans="8:8" x14ac:dyDescent="0.35">
      <c r="H767"/>
    </row>
    <row r="768" spans="8:8" x14ac:dyDescent="0.35">
      <c r="H768"/>
    </row>
    <row r="769" spans="8:8" x14ac:dyDescent="0.35">
      <c r="H769"/>
    </row>
    <row r="770" spans="8:8" x14ac:dyDescent="0.35">
      <c r="H770"/>
    </row>
    <row r="771" spans="8:8" x14ac:dyDescent="0.35">
      <c r="H771"/>
    </row>
    <row r="772" spans="8:8" x14ac:dyDescent="0.35">
      <c r="H772"/>
    </row>
    <row r="773" spans="8:8" x14ac:dyDescent="0.35">
      <c r="H773"/>
    </row>
    <row r="774" spans="8:8" x14ac:dyDescent="0.35">
      <c r="H774"/>
    </row>
    <row r="775" spans="8:8" x14ac:dyDescent="0.35">
      <c r="H775"/>
    </row>
    <row r="776" spans="8:8" x14ac:dyDescent="0.35">
      <c r="H776"/>
    </row>
    <row r="777" spans="8:8" x14ac:dyDescent="0.35">
      <c r="H777"/>
    </row>
    <row r="778" spans="8:8" x14ac:dyDescent="0.35">
      <c r="H778"/>
    </row>
    <row r="779" spans="8:8" x14ac:dyDescent="0.35">
      <c r="H779"/>
    </row>
    <row r="780" spans="8:8" x14ac:dyDescent="0.35">
      <c r="H780"/>
    </row>
    <row r="781" spans="8:8" x14ac:dyDescent="0.35">
      <c r="H781"/>
    </row>
    <row r="782" spans="8:8" x14ac:dyDescent="0.35">
      <c r="H782"/>
    </row>
    <row r="783" spans="8:8" x14ac:dyDescent="0.35">
      <c r="H783"/>
    </row>
    <row r="784" spans="8:8" x14ac:dyDescent="0.35">
      <c r="H784"/>
    </row>
    <row r="785" spans="8:8" x14ac:dyDescent="0.35">
      <c r="H785"/>
    </row>
    <row r="786" spans="8:8" x14ac:dyDescent="0.35">
      <c r="H786"/>
    </row>
    <row r="787" spans="8:8" x14ac:dyDescent="0.35">
      <c r="H787"/>
    </row>
    <row r="788" spans="8:8" x14ac:dyDescent="0.35">
      <c r="H788"/>
    </row>
    <row r="789" spans="8:8" x14ac:dyDescent="0.35">
      <c r="H789"/>
    </row>
    <row r="790" spans="8:8" x14ac:dyDescent="0.35">
      <c r="H790"/>
    </row>
    <row r="791" spans="8:8" x14ac:dyDescent="0.35">
      <c r="H791"/>
    </row>
    <row r="792" spans="8:8" x14ac:dyDescent="0.35">
      <c r="H792"/>
    </row>
    <row r="793" spans="8:8" x14ac:dyDescent="0.35">
      <c r="H793"/>
    </row>
    <row r="794" spans="8:8" x14ac:dyDescent="0.35">
      <c r="H794"/>
    </row>
    <row r="795" spans="8:8" x14ac:dyDescent="0.35">
      <c r="H795"/>
    </row>
    <row r="796" spans="8:8" x14ac:dyDescent="0.35">
      <c r="H796"/>
    </row>
    <row r="797" spans="8:8" x14ac:dyDescent="0.35">
      <c r="H797"/>
    </row>
    <row r="798" spans="8:8" x14ac:dyDescent="0.35">
      <c r="H798"/>
    </row>
    <row r="799" spans="8:8" x14ac:dyDescent="0.35">
      <c r="H799"/>
    </row>
    <row r="800" spans="8:8" x14ac:dyDescent="0.35">
      <c r="H800"/>
    </row>
    <row r="801" spans="8:8" x14ac:dyDescent="0.35">
      <c r="H801"/>
    </row>
    <row r="802" spans="8:8" x14ac:dyDescent="0.35">
      <c r="H802"/>
    </row>
    <row r="803" spans="8:8" x14ac:dyDescent="0.35">
      <c r="H803"/>
    </row>
    <row r="804" spans="8:8" x14ac:dyDescent="0.35">
      <c r="H804"/>
    </row>
    <row r="805" spans="8:8" x14ac:dyDescent="0.35">
      <c r="H805"/>
    </row>
    <row r="806" spans="8:8" x14ac:dyDescent="0.35">
      <c r="H806"/>
    </row>
    <row r="807" spans="8:8" x14ac:dyDescent="0.35">
      <c r="H807"/>
    </row>
    <row r="808" spans="8:8" x14ac:dyDescent="0.35">
      <c r="H808"/>
    </row>
    <row r="809" spans="8:8" x14ac:dyDescent="0.35">
      <c r="H809"/>
    </row>
    <row r="810" spans="8:8" x14ac:dyDescent="0.35">
      <c r="H810"/>
    </row>
    <row r="811" spans="8:8" x14ac:dyDescent="0.35">
      <c r="H811"/>
    </row>
    <row r="812" spans="8:8" x14ac:dyDescent="0.35">
      <c r="H812"/>
    </row>
    <row r="813" spans="8:8" x14ac:dyDescent="0.35">
      <c r="H813"/>
    </row>
    <row r="814" spans="8:8" x14ac:dyDescent="0.35">
      <c r="H814"/>
    </row>
    <row r="815" spans="8:8" x14ac:dyDescent="0.35">
      <c r="H815"/>
    </row>
    <row r="816" spans="8:8" x14ac:dyDescent="0.35">
      <c r="H816"/>
    </row>
    <row r="817" spans="8:8" x14ac:dyDescent="0.35">
      <c r="H817"/>
    </row>
    <row r="818" spans="8:8" x14ac:dyDescent="0.35">
      <c r="H818"/>
    </row>
    <row r="819" spans="8:8" x14ac:dyDescent="0.35">
      <c r="H819"/>
    </row>
    <row r="820" spans="8:8" x14ac:dyDescent="0.35">
      <c r="H820"/>
    </row>
    <row r="821" spans="8:8" x14ac:dyDescent="0.35">
      <c r="H821"/>
    </row>
    <row r="822" spans="8:8" x14ac:dyDescent="0.35">
      <c r="H822"/>
    </row>
    <row r="823" spans="8:8" x14ac:dyDescent="0.35">
      <c r="H823"/>
    </row>
    <row r="824" spans="8:8" x14ac:dyDescent="0.35">
      <c r="H824"/>
    </row>
    <row r="825" spans="8:8" x14ac:dyDescent="0.35">
      <c r="H825"/>
    </row>
    <row r="826" spans="8:8" x14ac:dyDescent="0.35">
      <c r="H826"/>
    </row>
    <row r="827" spans="8:8" x14ac:dyDescent="0.35">
      <c r="H827"/>
    </row>
    <row r="828" spans="8:8" x14ac:dyDescent="0.35">
      <c r="H828"/>
    </row>
    <row r="829" spans="8:8" x14ac:dyDescent="0.35">
      <c r="H829"/>
    </row>
    <row r="830" spans="8:8" x14ac:dyDescent="0.35">
      <c r="H830"/>
    </row>
    <row r="831" spans="8:8" x14ac:dyDescent="0.35">
      <c r="H831"/>
    </row>
    <row r="832" spans="8:8" x14ac:dyDescent="0.35">
      <c r="H832"/>
    </row>
    <row r="833" spans="8:8" x14ac:dyDescent="0.35">
      <c r="H833"/>
    </row>
    <row r="834" spans="8:8" x14ac:dyDescent="0.35">
      <c r="H834"/>
    </row>
    <row r="835" spans="8:8" x14ac:dyDescent="0.35">
      <c r="H835"/>
    </row>
    <row r="836" spans="8:8" x14ac:dyDescent="0.35">
      <c r="H836"/>
    </row>
    <row r="837" spans="8:8" x14ac:dyDescent="0.35">
      <c r="H837"/>
    </row>
    <row r="838" spans="8:8" x14ac:dyDescent="0.35">
      <c r="H838"/>
    </row>
    <row r="839" spans="8:8" x14ac:dyDescent="0.35">
      <c r="H839"/>
    </row>
    <row r="840" spans="8:8" x14ac:dyDescent="0.35">
      <c r="H840"/>
    </row>
    <row r="841" spans="8:8" x14ac:dyDescent="0.35">
      <c r="H841"/>
    </row>
    <row r="842" spans="8:8" x14ac:dyDescent="0.35">
      <c r="H842"/>
    </row>
    <row r="843" spans="8:8" x14ac:dyDescent="0.35">
      <c r="H843"/>
    </row>
    <row r="844" spans="8:8" x14ac:dyDescent="0.35">
      <c r="H844"/>
    </row>
    <row r="845" spans="8:8" x14ac:dyDescent="0.35">
      <c r="H845"/>
    </row>
    <row r="846" spans="8:8" x14ac:dyDescent="0.35">
      <c r="H846"/>
    </row>
    <row r="847" spans="8:8" x14ac:dyDescent="0.35">
      <c r="H847"/>
    </row>
    <row r="848" spans="8:8" x14ac:dyDescent="0.35">
      <c r="H848"/>
    </row>
    <row r="849" spans="8:8" x14ac:dyDescent="0.35">
      <c r="H849"/>
    </row>
    <row r="850" spans="8:8" x14ac:dyDescent="0.35">
      <c r="H850"/>
    </row>
    <row r="851" spans="8:8" x14ac:dyDescent="0.35">
      <c r="H851"/>
    </row>
    <row r="852" spans="8:8" x14ac:dyDescent="0.35">
      <c r="H852"/>
    </row>
    <row r="853" spans="8:8" x14ac:dyDescent="0.35">
      <c r="H853"/>
    </row>
    <row r="854" spans="8:8" x14ac:dyDescent="0.35">
      <c r="H854"/>
    </row>
    <row r="855" spans="8:8" x14ac:dyDescent="0.35">
      <c r="H855"/>
    </row>
    <row r="856" spans="8:8" x14ac:dyDescent="0.35">
      <c r="H856"/>
    </row>
    <row r="857" spans="8:8" x14ac:dyDescent="0.35">
      <c r="H857"/>
    </row>
    <row r="858" spans="8:8" x14ac:dyDescent="0.35">
      <c r="H858"/>
    </row>
    <row r="859" spans="8:8" x14ac:dyDescent="0.35">
      <c r="H859"/>
    </row>
    <row r="860" spans="8:8" x14ac:dyDescent="0.35">
      <c r="H860"/>
    </row>
    <row r="861" spans="8:8" x14ac:dyDescent="0.35">
      <c r="H861"/>
    </row>
    <row r="862" spans="8:8" x14ac:dyDescent="0.35">
      <c r="H862"/>
    </row>
    <row r="863" spans="8:8" x14ac:dyDescent="0.35">
      <c r="H863"/>
    </row>
    <row r="864" spans="8:8" x14ac:dyDescent="0.35">
      <c r="H864"/>
    </row>
    <row r="865" spans="8:8" x14ac:dyDescent="0.35">
      <c r="H865"/>
    </row>
    <row r="866" spans="8:8" x14ac:dyDescent="0.35">
      <c r="H866"/>
    </row>
    <row r="867" spans="8:8" x14ac:dyDescent="0.35">
      <c r="H867"/>
    </row>
    <row r="868" spans="8:8" x14ac:dyDescent="0.35">
      <c r="H868"/>
    </row>
    <row r="869" spans="8:8" x14ac:dyDescent="0.35">
      <c r="H869"/>
    </row>
    <row r="870" spans="8:8" x14ac:dyDescent="0.35">
      <c r="H870"/>
    </row>
    <row r="871" spans="8:8" x14ac:dyDescent="0.35">
      <c r="H871"/>
    </row>
    <row r="872" spans="8:8" x14ac:dyDescent="0.35">
      <c r="H872"/>
    </row>
    <row r="873" spans="8:8" x14ac:dyDescent="0.35">
      <c r="H873"/>
    </row>
    <row r="874" spans="8:8" x14ac:dyDescent="0.35">
      <c r="H874"/>
    </row>
    <row r="875" spans="8:8" x14ac:dyDescent="0.35">
      <c r="H875"/>
    </row>
    <row r="876" spans="8:8" x14ac:dyDescent="0.35">
      <c r="H876"/>
    </row>
    <row r="877" spans="8:8" x14ac:dyDescent="0.35">
      <c r="H877"/>
    </row>
    <row r="878" spans="8:8" x14ac:dyDescent="0.35">
      <c r="H878"/>
    </row>
    <row r="879" spans="8:8" x14ac:dyDescent="0.35">
      <c r="H879"/>
    </row>
    <row r="880" spans="8:8" x14ac:dyDescent="0.35">
      <c r="H880"/>
    </row>
    <row r="881" spans="8:8" x14ac:dyDescent="0.35">
      <c r="H881"/>
    </row>
    <row r="882" spans="8:8" x14ac:dyDescent="0.35">
      <c r="H882"/>
    </row>
    <row r="883" spans="8:8" x14ac:dyDescent="0.35">
      <c r="H883"/>
    </row>
    <row r="884" spans="8:8" x14ac:dyDescent="0.35">
      <c r="H884"/>
    </row>
    <row r="885" spans="8:8" x14ac:dyDescent="0.35">
      <c r="H885"/>
    </row>
    <row r="886" spans="8:8" x14ac:dyDescent="0.35">
      <c r="H886"/>
    </row>
    <row r="887" spans="8:8" x14ac:dyDescent="0.35">
      <c r="H887"/>
    </row>
    <row r="888" spans="8:8" x14ac:dyDescent="0.35">
      <c r="H888"/>
    </row>
    <row r="889" spans="8:8" x14ac:dyDescent="0.35">
      <c r="H889"/>
    </row>
    <row r="890" spans="8:8" x14ac:dyDescent="0.35">
      <c r="H890"/>
    </row>
    <row r="891" spans="8:8" x14ac:dyDescent="0.35">
      <c r="H891"/>
    </row>
    <row r="892" spans="8:8" x14ac:dyDescent="0.35">
      <c r="H892"/>
    </row>
    <row r="893" spans="8:8" x14ac:dyDescent="0.35">
      <c r="H893"/>
    </row>
    <row r="894" spans="8:8" x14ac:dyDescent="0.35">
      <c r="H894"/>
    </row>
    <row r="895" spans="8:8" x14ac:dyDescent="0.35">
      <c r="H895"/>
    </row>
    <row r="896" spans="8:8" x14ac:dyDescent="0.35">
      <c r="H896"/>
    </row>
    <row r="897" spans="8:8" x14ac:dyDescent="0.35">
      <c r="H897"/>
    </row>
    <row r="898" spans="8:8" x14ac:dyDescent="0.35">
      <c r="H898"/>
    </row>
    <row r="899" spans="8:8" x14ac:dyDescent="0.35">
      <c r="H899"/>
    </row>
    <row r="900" spans="8:8" x14ac:dyDescent="0.35">
      <c r="H900"/>
    </row>
    <row r="901" spans="8:8" x14ac:dyDescent="0.35">
      <c r="H901"/>
    </row>
    <row r="902" spans="8:8" x14ac:dyDescent="0.35">
      <c r="H902"/>
    </row>
    <row r="903" spans="8:8" x14ac:dyDescent="0.35">
      <c r="H903"/>
    </row>
    <row r="904" spans="8:8" x14ac:dyDescent="0.35">
      <c r="H904"/>
    </row>
    <row r="905" spans="8:8" x14ac:dyDescent="0.35">
      <c r="H905"/>
    </row>
    <row r="906" spans="8:8" x14ac:dyDescent="0.35">
      <c r="H906"/>
    </row>
    <row r="907" spans="8:8" x14ac:dyDescent="0.35">
      <c r="H907"/>
    </row>
    <row r="908" spans="8:8" x14ac:dyDescent="0.35">
      <c r="H908"/>
    </row>
    <row r="909" spans="8:8" x14ac:dyDescent="0.35">
      <c r="H909"/>
    </row>
    <row r="910" spans="8:8" x14ac:dyDescent="0.35">
      <c r="H910"/>
    </row>
    <row r="911" spans="8:8" x14ac:dyDescent="0.35">
      <c r="H911"/>
    </row>
    <row r="912" spans="8:8" x14ac:dyDescent="0.35">
      <c r="H912"/>
    </row>
    <row r="913" spans="8:8" x14ac:dyDescent="0.35">
      <c r="H913"/>
    </row>
    <row r="914" spans="8:8" x14ac:dyDescent="0.35">
      <c r="H914"/>
    </row>
    <row r="915" spans="8:8" x14ac:dyDescent="0.35">
      <c r="H915"/>
    </row>
    <row r="916" spans="8:8" x14ac:dyDescent="0.35">
      <c r="H916"/>
    </row>
    <row r="917" spans="8:8" x14ac:dyDescent="0.35">
      <c r="H917"/>
    </row>
    <row r="918" spans="8:8" x14ac:dyDescent="0.35">
      <c r="H918"/>
    </row>
    <row r="919" spans="8:8" x14ac:dyDescent="0.35">
      <c r="H919"/>
    </row>
    <row r="920" spans="8:8" x14ac:dyDescent="0.35">
      <c r="H920"/>
    </row>
    <row r="921" spans="8:8" x14ac:dyDescent="0.35">
      <c r="H921"/>
    </row>
    <row r="922" spans="8:8" x14ac:dyDescent="0.35">
      <c r="H922"/>
    </row>
    <row r="923" spans="8:8" x14ac:dyDescent="0.35">
      <c r="H923"/>
    </row>
    <row r="924" spans="8:8" x14ac:dyDescent="0.35">
      <c r="H924"/>
    </row>
    <row r="925" spans="8:8" x14ac:dyDescent="0.35">
      <c r="H925"/>
    </row>
    <row r="926" spans="8:8" x14ac:dyDescent="0.35">
      <c r="H926"/>
    </row>
    <row r="927" spans="8:8" x14ac:dyDescent="0.35">
      <c r="H927"/>
    </row>
    <row r="928" spans="8:8" x14ac:dyDescent="0.35">
      <c r="H928"/>
    </row>
    <row r="929" spans="8:8" x14ac:dyDescent="0.35">
      <c r="H929"/>
    </row>
    <row r="930" spans="8:8" x14ac:dyDescent="0.35">
      <c r="H930"/>
    </row>
    <row r="931" spans="8:8" x14ac:dyDescent="0.35">
      <c r="H931"/>
    </row>
    <row r="932" spans="8:8" x14ac:dyDescent="0.35">
      <c r="H932"/>
    </row>
    <row r="933" spans="8:8" x14ac:dyDescent="0.35">
      <c r="H933"/>
    </row>
    <row r="934" spans="8:8" x14ac:dyDescent="0.35">
      <c r="H934"/>
    </row>
    <row r="935" spans="8:8" x14ac:dyDescent="0.35">
      <c r="H935"/>
    </row>
    <row r="936" spans="8:8" x14ac:dyDescent="0.35">
      <c r="H936"/>
    </row>
    <row r="937" spans="8:8" x14ac:dyDescent="0.35">
      <c r="H937"/>
    </row>
    <row r="938" spans="8:8" x14ac:dyDescent="0.35">
      <c r="H938"/>
    </row>
    <row r="939" spans="8:8" x14ac:dyDescent="0.35">
      <c r="H939"/>
    </row>
    <row r="940" spans="8:8" x14ac:dyDescent="0.35">
      <c r="H940"/>
    </row>
    <row r="941" spans="8:8" x14ac:dyDescent="0.35">
      <c r="H941"/>
    </row>
    <row r="942" spans="8:8" x14ac:dyDescent="0.35">
      <c r="H942"/>
    </row>
    <row r="943" spans="8:8" x14ac:dyDescent="0.35">
      <c r="H943"/>
    </row>
    <row r="944" spans="8:8" x14ac:dyDescent="0.35">
      <c r="H944"/>
    </row>
    <row r="945" spans="8:8" x14ac:dyDescent="0.35">
      <c r="H945"/>
    </row>
    <row r="946" spans="8:8" x14ac:dyDescent="0.35">
      <c r="H946"/>
    </row>
    <row r="947" spans="8:8" x14ac:dyDescent="0.35">
      <c r="H947"/>
    </row>
  </sheetData>
  <autoFilter ref="A2:I131" xr:uid="{00000000-0009-0000-0000-000005000000}"/>
  <customSheetViews>
    <customSheetView guid="{3ACCDD10-D74B-4737-899E-122CB2741694}" scale="85" fitToPage="1" showAutoFilter="1">
      <selection sqref="A1:I1"/>
      <pageMargins left="0.19685039370078741" right="0.19685039370078741" top="0.19685039370078741" bottom="3.937007874015748E-2" header="0.31496062992125984" footer="0.31496062992125984"/>
      <pageSetup paperSize="9" scale="44" fitToHeight="0" orientation="portrait" horizontalDpi="4294967295" verticalDpi="4294967295" r:id="rId1"/>
      <autoFilter ref="A2:I339" xr:uid="{00000000-0000-0000-0000-000000000000}"/>
    </customSheetView>
  </customSheetViews>
  <mergeCells count="5">
    <mergeCell ref="A1:I1"/>
    <mergeCell ref="H131:I131"/>
    <mergeCell ref="A131:G131"/>
    <mergeCell ref="A33:I33"/>
    <mergeCell ref="A8:I8"/>
  </mergeCells>
  <pageMargins left="0.19685039370078741" right="0.19685039370078741" top="0.19685039370078741" bottom="3.937007874015748E-2" header="0.31496062992125984" footer="0.31496062992125984"/>
  <pageSetup paperSize="9" scale="40" fitToHeight="0" orientation="portrait"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pageSetUpPr fitToPage="1"/>
  </sheetPr>
  <dimension ref="A1:E1176"/>
  <sheetViews>
    <sheetView topLeftCell="A7" zoomScale="85" zoomScaleNormal="85" zoomScaleSheetLayoutView="100" workbookViewId="0">
      <selection activeCell="A3" sqref="A3"/>
    </sheetView>
  </sheetViews>
  <sheetFormatPr defaultRowHeight="15.75" x14ac:dyDescent="0.35"/>
  <cols>
    <col min="1" max="1" width="43.42578125" customWidth="1"/>
    <col min="2" max="2" width="141.140625" customWidth="1"/>
    <col min="3" max="3" width="11.5703125" style="22" customWidth="1"/>
    <col min="4" max="4" width="12" style="17" customWidth="1"/>
    <col min="5" max="5" width="15.140625" style="3" customWidth="1"/>
  </cols>
  <sheetData>
    <row r="1" spans="1:5" ht="101.25" customHeight="1" x14ac:dyDescent="0.3">
      <c r="A1" s="225" t="s">
        <v>769</v>
      </c>
      <c r="B1" s="226"/>
      <c r="C1" s="226"/>
      <c r="D1" s="226"/>
      <c r="E1" s="226"/>
    </row>
    <row r="2" spans="1:5" ht="33.75" customHeight="1" x14ac:dyDescent="0.3">
      <c r="A2" s="23" t="s">
        <v>21</v>
      </c>
      <c r="B2" s="23" t="s">
        <v>0</v>
      </c>
      <c r="C2" s="18" t="s">
        <v>1</v>
      </c>
      <c r="D2" s="18" t="s">
        <v>2</v>
      </c>
      <c r="E2" s="18" t="s">
        <v>3</v>
      </c>
    </row>
    <row r="3" spans="1:5" ht="42.75" x14ac:dyDescent="0.3">
      <c r="A3" s="26" t="s">
        <v>671</v>
      </c>
      <c r="B3" s="27" t="s">
        <v>672</v>
      </c>
      <c r="C3" s="28">
        <v>500</v>
      </c>
      <c r="D3" s="134"/>
      <c r="E3" s="24">
        <f>C3*D3</f>
        <v>0</v>
      </c>
    </row>
    <row r="4" spans="1:5" ht="42.75" x14ac:dyDescent="0.3">
      <c r="A4" s="26" t="s">
        <v>670</v>
      </c>
      <c r="B4" s="27" t="s">
        <v>673</v>
      </c>
      <c r="C4" s="28">
        <v>1000</v>
      </c>
      <c r="D4" s="134"/>
      <c r="E4" s="24">
        <f>C4*D4</f>
        <v>0</v>
      </c>
    </row>
    <row r="5" spans="1:5" ht="128.25" x14ac:dyDescent="0.3">
      <c r="A5" s="26" t="s">
        <v>674</v>
      </c>
      <c r="B5" s="27" t="s">
        <v>675</v>
      </c>
      <c r="C5" s="28">
        <v>1500</v>
      </c>
      <c r="D5" s="134"/>
      <c r="E5" s="24">
        <f>C5*D5</f>
        <v>0</v>
      </c>
    </row>
    <row r="6" spans="1:5" ht="114" x14ac:dyDescent="0.3">
      <c r="A6" s="26" t="s">
        <v>676</v>
      </c>
      <c r="B6" s="27" t="s">
        <v>677</v>
      </c>
      <c r="C6" s="28" t="s">
        <v>678</v>
      </c>
      <c r="D6" s="134"/>
      <c r="E6" s="24">
        <v>0</v>
      </c>
    </row>
    <row r="7" spans="1:5" ht="114" x14ac:dyDescent="0.3">
      <c r="A7" s="26" t="s">
        <v>862</v>
      </c>
      <c r="B7" s="27" t="s">
        <v>863</v>
      </c>
      <c r="C7" s="28">
        <v>8200</v>
      </c>
      <c r="D7" s="134"/>
      <c r="E7" s="24">
        <v>0</v>
      </c>
    </row>
    <row r="8" spans="1:5" ht="99.75" x14ac:dyDescent="0.3">
      <c r="A8" s="7" t="s">
        <v>9</v>
      </c>
      <c r="B8" s="4" t="s">
        <v>10</v>
      </c>
      <c r="C8" s="25">
        <v>37500</v>
      </c>
      <c r="D8" s="132"/>
      <c r="E8" s="24">
        <f t="shared" ref="E8:E13" si="0">C8*D8</f>
        <v>0</v>
      </c>
    </row>
    <row r="9" spans="1:5" ht="46.5" customHeight="1" x14ac:dyDescent="0.3">
      <c r="A9" s="7" t="s">
        <v>70</v>
      </c>
      <c r="B9" s="4" t="s">
        <v>845</v>
      </c>
      <c r="C9" s="25">
        <v>9000</v>
      </c>
      <c r="D9" s="132"/>
      <c r="E9" s="24">
        <f t="shared" si="0"/>
        <v>0</v>
      </c>
    </row>
    <row r="10" spans="1:5" ht="142.5" x14ac:dyDescent="0.3">
      <c r="A10" s="7" t="s">
        <v>66</v>
      </c>
      <c r="B10" s="4" t="s">
        <v>846</v>
      </c>
      <c r="C10" s="25">
        <v>20000</v>
      </c>
      <c r="D10" s="132"/>
      <c r="E10" s="24">
        <f t="shared" si="0"/>
        <v>0</v>
      </c>
    </row>
    <row r="11" spans="1:5" ht="142.5" x14ac:dyDescent="0.3">
      <c r="A11" s="7" t="s">
        <v>67</v>
      </c>
      <c r="B11" s="4" t="s">
        <v>847</v>
      </c>
      <c r="C11" s="25">
        <v>12000</v>
      </c>
      <c r="D11" s="132"/>
      <c r="E11" s="24">
        <f t="shared" si="0"/>
        <v>0</v>
      </c>
    </row>
    <row r="12" spans="1:5" ht="142.5" x14ac:dyDescent="0.3">
      <c r="A12" s="7" t="s">
        <v>68</v>
      </c>
      <c r="B12" s="4" t="s">
        <v>848</v>
      </c>
      <c r="C12" s="25">
        <v>11000</v>
      </c>
      <c r="D12" s="132"/>
      <c r="E12" s="24">
        <f t="shared" si="0"/>
        <v>0</v>
      </c>
    </row>
    <row r="13" spans="1:5" ht="142.5" x14ac:dyDescent="0.3">
      <c r="A13" s="7" t="s">
        <v>69</v>
      </c>
      <c r="B13" s="4" t="s">
        <v>849</v>
      </c>
      <c r="C13" s="25">
        <v>5500</v>
      </c>
      <c r="D13" s="132"/>
      <c r="E13" s="24">
        <f t="shared" si="0"/>
        <v>0</v>
      </c>
    </row>
    <row r="14" spans="1:5" ht="31.5" customHeight="1" x14ac:dyDescent="0.3">
      <c r="A14" s="158"/>
      <c r="B14" s="136" t="s">
        <v>62</v>
      </c>
      <c r="C14" s="159"/>
      <c r="D14" s="159"/>
      <c r="E14" s="137">
        <f>SUM(E4:E13)</f>
        <v>0</v>
      </c>
    </row>
    <row r="15" spans="1:5" x14ac:dyDescent="0.35">
      <c r="D15"/>
    </row>
    <row r="16" spans="1:5"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4:4" x14ac:dyDescent="0.35">
      <c r="D33"/>
    </row>
    <row r="34" spans="4:4" x14ac:dyDescent="0.35">
      <c r="D34"/>
    </row>
    <row r="35" spans="4:4" x14ac:dyDescent="0.35">
      <c r="D35"/>
    </row>
    <row r="36" spans="4:4" x14ac:dyDescent="0.35">
      <c r="D36"/>
    </row>
    <row r="37" spans="4:4" x14ac:dyDescent="0.35">
      <c r="D37"/>
    </row>
    <row r="38" spans="4:4" x14ac:dyDescent="0.35">
      <c r="D38"/>
    </row>
    <row r="39" spans="4:4" x14ac:dyDescent="0.35">
      <c r="D39"/>
    </row>
    <row r="40" spans="4:4" x14ac:dyDescent="0.35">
      <c r="D40"/>
    </row>
    <row r="41" spans="4:4" x14ac:dyDescent="0.35">
      <c r="D41"/>
    </row>
    <row r="42" spans="4:4" x14ac:dyDescent="0.35">
      <c r="D42"/>
    </row>
    <row r="43" spans="4:4" x14ac:dyDescent="0.35">
      <c r="D43"/>
    </row>
    <row r="44" spans="4:4" x14ac:dyDescent="0.35">
      <c r="D44"/>
    </row>
    <row r="45" spans="4:4" x14ac:dyDescent="0.35">
      <c r="D45"/>
    </row>
    <row r="46" spans="4:4" x14ac:dyDescent="0.35">
      <c r="D46"/>
    </row>
    <row r="47" spans="4:4" x14ac:dyDescent="0.35">
      <c r="D47"/>
    </row>
    <row r="48" spans="4:4" x14ac:dyDescent="0.35">
      <c r="D48"/>
    </row>
    <row r="49" spans="4:4" x14ac:dyDescent="0.35">
      <c r="D49"/>
    </row>
    <row r="50" spans="4:4" x14ac:dyDescent="0.35">
      <c r="D50"/>
    </row>
    <row r="51" spans="4:4" x14ac:dyDescent="0.35">
      <c r="D51"/>
    </row>
    <row r="52" spans="4:4" x14ac:dyDescent="0.35">
      <c r="D52"/>
    </row>
    <row r="53" spans="4:4" x14ac:dyDescent="0.35">
      <c r="D53"/>
    </row>
    <row r="54" spans="4:4" x14ac:dyDescent="0.35">
      <c r="D54"/>
    </row>
    <row r="55" spans="4:4" x14ac:dyDescent="0.35">
      <c r="D55"/>
    </row>
    <row r="56" spans="4:4" x14ac:dyDescent="0.35">
      <c r="D56"/>
    </row>
    <row r="57" spans="4:4" x14ac:dyDescent="0.35">
      <c r="D57"/>
    </row>
    <row r="58" spans="4:4" x14ac:dyDescent="0.35">
      <c r="D58"/>
    </row>
    <row r="59" spans="4:4" x14ac:dyDescent="0.35">
      <c r="D59"/>
    </row>
    <row r="60" spans="4:4" x14ac:dyDescent="0.35">
      <c r="D60"/>
    </row>
    <row r="61" spans="4:4" x14ac:dyDescent="0.35">
      <c r="D61"/>
    </row>
    <row r="62" spans="4:4" x14ac:dyDescent="0.35">
      <c r="D62"/>
    </row>
    <row r="63" spans="4:4" x14ac:dyDescent="0.35">
      <c r="D63"/>
    </row>
    <row r="64" spans="4:4" x14ac:dyDescent="0.35">
      <c r="D64"/>
    </row>
    <row r="65" spans="4:4" x14ac:dyDescent="0.35">
      <c r="D65"/>
    </row>
    <row r="66" spans="4:4" x14ac:dyDescent="0.35">
      <c r="D66"/>
    </row>
    <row r="67" spans="4:4" x14ac:dyDescent="0.35">
      <c r="D67"/>
    </row>
    <row r="68" spans="4:4" x14ac:dyDescent="0.35">
      <c r="D68"/>
    </row>
    <row r="69" spans="4:4" x14ac:dyDescent="0.35">
      <c r="D69"/>
    </row>
    <row r="70" spans="4:4" x14ac:dyDescent="0.35">
      <c r="D70"/>
    </row>
    <row r="71" spans="4:4" x14ac:dyDescent="0.35">
      <c r="D71"/>
    </row>
    <row r="72" spans="4:4" x14ac:dyDescent="0.35">
      <c r="D72"/>
    </row>
    <row r="73" spans="4:4" x14ac:dyDescent="0.35">
      <c r="D73"/>
    </row>
    <row r="74" spans="4:4" x14ac:dyDescent="0.35">
      <c r="D74"/>
    </row>
    <row r="75" spans="4:4" x14ac:dyDescent="0.35">
      <c r="D75"/>
    </row>
    <row r="76" spans="4:4" x14ac:dyDescent="0.35">
      <c r="D76"/>
    </row>
    <row r="77" spans="4:4" x14ac:dyDescent="0.35">
      <c r="D77"/>
    </row>
    <row r="78" spans="4:4" x14ac:dyDescent="0.35">
      <c r="D78"/>
    </row>
    <row r="79" spans="4:4" x14ac:dyDescent="0.35">
      <c r="D79"/>
    </row>
    <row r="80" spans="4:4" x14ac:dyDescent="0.35">
      <c r="D80"/>
    </row>
    <row r="81" spans="4:4" x14ac:dyDescent="0.35">
      <c r="D81"/>
    </row>
    <row r="82" spans="4:4" x14ac:dyDescent="0.35">
      <c r="D82"/>
    </row>
    <row r="83" spans="4:4" x14ac:dyDescent="0.35">
      <c r="D83"/>
    </row>
    <row r="84" spans="4:4" x14ac:dyDescent="0.35">
      <c r="D84"/>
    </row>
    <row r="85" spans="4:4" x14ac:dyDescent="0.35">
      <c r="D85"/>
    </row>
    <row r="86" spans="4:4" x14ac:dyDescent="0.35">
      <c r="D86"/>
    </row>
    <row r="87" spans="4:4" x14ac:dyDescent="0.35">
      <c r="D87"/>
    </row>
    <row r="88" spans="4:4" x14ac:dyDescent="0.35">
      <c r="D88"/>
    </row>
    <row r="89" spans="4:4" x14ac:dyDescent="0.35">
      <c r="D89"/>
    </row>
    <row r="90" spans="4:4" x14ac:dyDescent="0.35">
      <c r="D90"/>
    </row>
    <row r="91" spans="4:4" x14ac:dyDescent="0.35">
      <c r="D91"/>
    </row>
    <row r="92" spans="4:4" x14ac:dyDescent="0.35">
      <c r="D92"/>
    </row>
    <row r="93" spans="4:4" x14ac:dyDescent="0.35">
      <c r="D93"/>
    </row>
    <row r="94" spans="4:4" x14ac:dyDescent="0.35">
      <c r="D94"/>
    </row>
    <row r="95" spans="4:4" x14ac:dyDescent="0.35">
      <c r="D95"/>
    </row>
    <row r="96" spans="4:4" x14ac:dyDescent="0.35">
      <c r="D96"/>
    </row>
    <row r="97" spans="4:4" x14ac:dyDescent="0.35">
      <c r="D97"/>
    </row>
    <row r="98" spans="4:4" x14ac:dyDescent="0.35">
      <c r="D98"/>
    </row>
    <row r="99" spans="4:4" x14ac:dyDescent="0.35">
      <c r="D99"/>
    </row>
    <row r="100" spans="4:4" x14ac:dyDescent="0.35">
      <c r="D100"/>
    </row>
    <row r="101" spans="4:4" x14ac:dyDescent="0.35">
      <c r="D101"/>
    </row>
    <row r="102" spans="4:4" x14ac:dyDescent="0.35">
      <c r="D102"/>
    </row>
    <row r="103" spans="4:4" x14ac:dyDescent="0.35">
      <c r="D103"/>
    </row>
    <row r="104" spans="4:4" x14ac:dyDescent="0.35">
      <c r="D104"/>
    </row>
    <row r="105" spans="4:4" x14ac:dyDescent="0.35">
      <c r="D105"/>
    </row>
    <row r="106" spans="4:4" x14ac:dyDescent="0.35">
      <c r="D106"/>
    </row>
    <row r="107" spans="4:4" x14ac:dyDescent="0.35">
      <c r="D107"/>
    </row>
    <row r="108" spans="4:4" x14ac:dyDescent="0.35">
      <c r="D108"/>
    </row>
    <row r="109" spans="4:4" x14ac:dyDescent="0.35">
      <c r="D109"/>
    </row>
    <row r="110" spans="4:4" x14ac:dyDescent="0.35">
      <c r="D110"/>
    </row>
    <row r="111" spans="4:4" x14ac:dyDescent="0.35">
      <c r="D111"/>
    </row>
    <row r="112" spans="4:4" x14ac:dyDescent="0.35">
      <c r="D112"/>
    </row>
    <row r="113" spans="4:4" x14ac:dyDescent="0.35">
      <c r="D113"/>
    </row>
    <row r="114" spans="4:4" x14ac:dyDescent="0.35">
      <c r="D114"/>
    </row>
    <row r="115" spans="4:4" x14ac:dyDescent="0.35">
      <c r="D115"/>
    </row>
    <row r="116" spans="4:4" x14ac:dyDescent="0.35">
      <c r="D116"/>
    </row>
    <row r="117" spans="4:4" x14ac:dyDescent="0.35">
      <c r="D117"/>
    </row>
    <row r="118" spans="4:4" x14ac:dyDescent="0.35">
      <c r="D118"/>
    </row>
    <row r="119" spans="4:4" x14ac:dyDescent="0.35">
      <c r="D119"/>
    </row>
    <row r="120" spans="4:4" x14ac:dyDescent="0.35">
      <c r="D120"/>
    </row>
    <row r="121" spans="4:4" x14ac:dyDescent="0.35">
      <c r="D121"/>
    </row>
    <row r="122" spans="4:4" x14ac:dyDescent="0.35">
      <c r="D122"/>
    </row>
    <row r="123" spans="4:4" x14ac:dyDescent="0.35">
      <c r="D123"/>
    </row>
    <row r="124" spans="4:4" x14ac:dyDescent="0.35">
      <c r="D124"/>
    </row>
    <row r="125" spans="4:4" x14ac:dyDescent="0.35">
      <c r="D125"/>
    </row>
    <row r="126" spans="4:4" x14ac:dyDescent="0.35">
      <c r="D126"/>
    </row>
    <row r="127" spans="4:4" x14ac:dyDescent="0.35">
      <c r="D127"/>
    </row>
    <row r="128" spans="4:4" x14ac:dyDescent="0.35">
      <c r="D128"/>
    </row>
    <row r="129" spans="4:4" x14ac:dyDescent="0.35">
      <c r="D129"/>
    </row>
    <row r="130" spans="4:4" x14ac:dyDescent="0.35">
      <c r="D130"/>
    </row>
    <row r="131" spans="4:4" x14ac:dyDescent="0.35">
      <c r="D131"/>
    </row>
    <row r="132" spans="4:4" x14ac:dyDescent="0.35">
      <c r="D132"/>
    </row>
    <row r="133" spans="4:4" x14ac:dyDescent="0.35">
      <c r="D133"/>
    </row>
    <row r="134" spans="4:4" x14ac:dyDescent="0.35">
      <c r="D134"/>
    </row>
    <row r="135" spans="4:4" x14ac:dyDescent="0.35">
      <c r="D135"/>
    </row>
    <row r="136" spans="4:4" x14ac:dyDescent="0.35">
      <c r="D136"/>
    </row>
    <row r="137" spans="4:4" x14ac:dyDescent="0.35">
      <c r="D137"/>
    </row>
    <row r="138" spans="4:4" x14ac:dyDescent="0.35">
      <c r="D138"/>
    </row>
    <row r="139" spans="4:4" x14ac:dyDescent="0.35">
      <c r="D139"/>
    </row>
    <row r="140" spans="4:4" x14ac:dyDescent="0.35">
      <c r="D140"/>
    </row>
    <row r="141" spans="4:4" x14ac:dyDescent="0.35">
      <c r="D141"/>
    </row>
    <row r="142" spans="4:4" x14ac:dyDescent="0.35">
      <c r="D142"/>
    </row>
    <row r="143" spans="4:4" x14ac:dyDescent="0.35">
      <c r="D143"/>
    </row>
    <row r="144" spans="4:4" x14ac:dyDescent="0.35">
      <c r="D144"/>
    </row>
    <row r="145" spans="4:4" x14ac:dyDescent="0.35">
      <c r="D145"/>
    </row>
    <row r="146" spans="4:4" x14ac:dyDescent="0.35">
      <c r="D146"/>
    </row>
    <row r="147" spans="4:4" x14ac:dyDescent="0.35">
      <c r="D147"/>
    </row>
    <row r="148" spans="4:4" x14ac:dyDescent="0.35">
      <c r="D148"/>
    </row>
    <row r="149" spans="4:4" x14ac:dyDescent="0.35">
      <c r="D149"/>
    </row>
    <row r="150" spans="4:4" x14ac:dyDescent="0.35">
      <c r="D150"/>
    </row>
    <row r="151" spans="4:4" x14ac:dyDescent="0.35">
      <c r="D151"/>
    </row>
    <row r="152" spans="4:4" x14ac:dyDescent="0.35">
      <c r="D152"/>
    </row>
    <row r="153" spans="4:4" x14ac:dyDescent="0.35">
      <c r="D153"/>
    </row>
    <row r="154" spans="4:4" x14ac:dyDescent="0.35">
      <c r="D154"/>
    </row>
    <row r="155" spans="4:4" x14ac:dyDescent="0.35">
      <c r="D155"/>
    </row>
    <row r="156" spans="4:4" x14ac:dyDescent="0.35">
      <c r="D156"/>
    </row>
    <row r="157" spans="4:4" x14ac:dyDescent="0.35">
      <c r="D157"/>
    </row>
    <row r="158" spans="4:4" x14ac:dyDescent="0.35">
      <c r="D158"/>
    </row>
    <row r="159" spans="4:4" x14ac:dyDescent="0.35">
      <c r="D159"/>
    </row>
    <row r="160" spans="4:4"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row r="319" spans="4:4" x14ac:dyDescent="0.35">
      <c r="D319"/>
    </row>
    <row r="320" spans="4:4"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row r="387" spans="4:4" x14ac:dyDescent="0.35">
      <c r="D387"/>
    </row>
    <row r="388" spans="4:4" x14ac:dyDescent="0.35">
      <c r="D388"/>
    </row>
    <row r="389" spans="4:4" x14ac:dyDescent="0.35">
      <c r="D389"/>
    </row>
    <row r="390" spans="4:4" x14ac:dyDescent="0.35">
      <c r="D390"/>
    </row>
    <row r="391" spans="4:4" x14ac:dyDescent="0.35">
      <c r="D391"/>
    </row>
    <row r="392" spans="4:4" x14ac:dyDescent="0.35">
      <c r="D392"/>
    </row>
    <row r="393" spans="4:4" x14ac:dyDescent="0.35">
      <c r="D393"/>
    </row>
    <row r="394" spans="4:4" x14ac:dyDescent="0.35">
      <c r="D394"/>
    </row>
    <row r="395" spans="4:4" x14ac:dyDescent="0.35">
      <c r="D395"/>
    </row>
    <row r="396" spans="4:4" x14ac:dyDescent="0.35">
      <c r="D396"/>
    </row>
    <row r="397" spans="4:4" x14ac:dyDescent="0.35">
      <c r="D397"/>
    </row>
    <row r="398" spans="4:4" x14ac:dyDescent="0.35">
      <c r="D398"/>
    </row>
    <row r="399" spans="4:4" x14ac:dyDescent="0.35">
      <c r="D399"/>
    </row>
    <row r="400" spans="4:4" x14ac:dyDescent="0.35">
      <c r="D400"/>
    </row>
    <row r="401" spans="4:4" x14ac:dyDescent="0.35">
      <c r="D401"/>
    </row>
    <row r="402" spans="4:4" x14ac:dyDescent="0.35">
      <c r="D402"/>
    </row>
    <row r="403" spans="4:4" x14ac:dyDescent="0.35">
      <c r="D403"/>
    </row>
    <row r="404" spans="4:4" x14ac:dyDescent="0.35">
      <c r="D404"/>
    </row>
    <row r="405" spans="4:4" x14ac:dyDescent="0.35">
      <c r="D405"/>
    </row>
    <row r="406" spans="4:4" x14ac:dyDescent="0.35">
      <c r="D406"/>
    </row>
    <row r="407" spans="4:4" x14ac:dyDescent="0.35">
      <c r="D407"/>
    </row>
    <row r="408" spans="4:4" x14ac:dyDescent="0.35">
      <c r="D408"/>
    </row>
    <row r="409" spans="4:4" x14ac:dyDescent="0.35">
      <c r="D409"/>
    </row>
    <row r="410" spans="4:4" x14ac:dyDescent="0.35">
      <c r="D410"/>
    </row>
    <row r="411" spans="4:4" x14ac:dyDescent="0.35">
      <c r="D411"/>
    </row>
    <row r="412" spans="4:4" x14ac:dyDescent="0.35">
      <c r="D412"/>
    </row>
    <row r="413" spans="4:4" x14ac:dyDescent="0.35">
      <c r="D413"/>
    </row>
    <row r="414" spans="4:4" x14ac:dyDescent="0.35">
      <c r="D414"/>
    </row>
    <row r="415" spans="4:4" x14ac:dyDescent="0.35">
      <c r="D415"/>
    </row>
    <row r="416" spans="4:4" x14ac:dyDescent="0.35">
      <c r="D416"/>
    </row>
    <row r="417" spans="4:4" x14ac:dyDescent="0.35">
      <c r="D417"/>
    </row>
    <row r="418" spans="4:4" x14ac:dyDescent="0.35">
      <c r="D418"/>
    </row>
    <row r="419" spans="4:4" x14ac:dyDescent="0.35">
      <c r="D419"/>
    </row>
    <row r="420" spans="4:4" x14ac:dyDescent="0.35">
      <c r="D420"/>
    </row>
    <row r="421" spans="4:4" x14ac:dyDescent="0.35">
      <c r="D421"/>
    </row>
    <row r="422" spans="4:4" x14ac:dyDescent="0.35">
      <c r="D422"/>
    </row>
    <row r="423" spans="4:4" x14ac:dyDescent="0.35">
      <c r="D423"/>
    </row>
    <row r="424" spans="4:4" x14ac:dyDescent="0.35">
      <c r="D424"/>
    </row>
    <row r="425" spans="4:4" x14ac:dyDescent="0.35">
      <c r="D425"/>
    </row>
    <row r="426" spans="4:4" x14ac:dyDescent="0.35">
      <c r="D426"/>
    </row>
    <row r="427" spans="4:4" x14ac:dyDescent="0.35">
      <c r="D427"/>
    </row>
    <row r="428" spans="4:4" x14ac:dyDescent="0.35">
      <c r="D428"/>
    </row>
    <row r="429" spans="4:4" x14ac:dyDescent="0.35">
      <c r="D429"/>
    </row>
    <row r="430" spans="4:4" x14ac:dyDescent="0.35">
      <c r="D430"/>
    </row>
    <row r="431" spans="4:4" x14ac:dyDescent="0.35">
      <c r="D431"/>
    </row>
    <row r="432" spans="4:4" x14ac:dyDescent="0.35">
      <c r="D432"/>
    </row>
    <row r="433" spans="4:4" x14ac:dyDescent="0.35">
      <c r="D433"/>
    </row>
    <row r="434" spans="4:4" x14ac:dyDescent="0.35">
      <c r="D434"/>
    </row>
    <row r="435" spans="4:4" x14ac:dyDescent="0.35">
      <c r="D435"/>
    </row>
    <row r="436" spans="4:4" x14ac:dyDescent="0.35">
      <c r="D436"/>
    </row>
    <row r="437" spans="4:4" x14ac:dyDescent="0.35">
      <c r="D437"/>
    </row>
    <row r="438" spans="4:4" x14ac:dyDescent="0.35">
      <c r="D438"/>
    </row>
    <row r="439" spans="4:4" x14ac:dyDescent="0.35">
      <c r="D439"/>
    </row>
    <row r="440" spans="4:4" x14ac:dyDescent="0.35">
      <c r="D440"/>
    </row>
    <row r="441" spans="4:4" x14ac:dyDescent="0.35">
      <c r="D441"/>
    </row>
    <row r="442" spans="4:4" x14ac:dyDescent="0.35">
      <c r="D442"/>
    </row>
    <row r="443" spans="4:4" x14ac:dyDescent="0.35">
      <c r="D443"/>
    </row>
    <row r="444" spans="4:4" x14ac:dyDescent="0.35">
      <c r="D444"/>
    </row>
    <row r="445" spans="4:4" x14ac:dyDescent="0.35">
      <c r="D445"/>
    </row>
    <row r="446" spans="4:4" x14ac:dyDescent="0.35">
      <c r="D446"/>
    </row>
    <row r="447" spans="4:4" x14ac:dyDescent="0.35">
      <c r="D447"/>
    </row>
    <row r="448" spans="4:4" x14ac:dyDescent="0.35">
      <c r="D448"/>
    </row>
    <row r="449" spans="4:4" x14ac:dyDescent="0.35">
      <c r="D449"/>
    </row>
    <row r="450" spans="4:4" x14ac:dyDescent="0.35">
      <c r="D450"/>
    </row>
    <row r="451" spans="4:4" x14ac:dyDescent="0.35">
      <c r="D451"/>
    </row>
    <row r="452" spans="4:4" x14ac:dyDescent="0.35">
      <c r="D452"/>
    </row>
    <row r="453" spans="4:4" x14ac:dyDescent="0.35">
      <c r="D453"/>
    </row>
    <row r="454" spans="4:4" x14ac:dyDescent="0.35">
      <c r="D454"/>
    </row>
    <row r="455" spans="4:4" x14ac:dyDescent="0.35">
      <c r="D455"/>
    </row>
    <row r="456" spans="4:4" x14ac:dyDescent="0.35">
      <c r="D456"/>
    </row>
    <row r="457" spans="4:4" x14ac:dyDescent="0.35">
      <c r="D457"/>
    </row>
    <row r="458" spans="4:4" x14ac:dyDescent="0.35">
      <c r="D458"/>
    </row>
    <row r="459" spans="4:4" x14ac:dyDescent="0.35">
      <c r="D459"/>
    </row>
    <row r="460" spans="4:4" x14ac:dyDescent="0.35">
      <c r="D460"/>
    </row>
    <row r="461" spans="4:4" x14ac:dyDescent="0.35">
      <c r="D461"/>
    </row>
    <row r="462" spans="4:4" x14ac:dyDescent="0.35">
      <c r="D462"/>
    </row>
    <row r="463" spans="4:4" x14ac:dyDescent="0.35">
      <c r="D463"/>
    </row>
    <row r="464" spans="4:4" x14ac:dyDescent="0.35">
      <c r="D464"/>
    </row>
    <row r="465" spans="4:4" x14ac:dyDescent="0.35">
      <c r="D465"/>
    </row>
    <row r="466" spans="4:4" x14ac:dyDescent="0.35">
      <c r="D466"/>
    </row>
    <row r="467" spans="4:4" x14ac:dyDescent="0.35">
      <c r="D467"/>
    </row>
    <row r="468" spans="4:4" x14ac:dyDescent="0.35">
      <c r="D468"/>
    </row>
    <row r="469" spans="4:4" x14ac:dyDescent="0.35">
      <c r="D469"/>
    </row>
    <row r="470" spans="4:4" x14ac:dyDescent="0.35">
      <c r="D470"/>
    </row>
    <row r="471" spans="4:4" x14ac:dyDescent="0.35">
      <c r="D471"/>
    </row>
    <row r="472" spans="4:4" x14ac:dyDescent="0.35">
      <c r="D472"/>
    </row>
    <row r="473" spans="4:4" x14ac:dyDescent="0.35">
      <c r="D473"/>
    </row>
    <row r="474" spans="4:4" x14ac:dyDescent="0.35">
      <c r="D474"/>
    </row>
    <row r="475" spans="4:4" x14ac:dyDescent="0.35">
      <c r="D475"/>
    </row>
    <row r="476" spans="4:4" x14ac:dyDescent="0.35">
      <c r="D476"/>
    </row>
    <row r="477" spans="4:4" x14ac:dyDescent="0.35">
      <c r="D477"/>
    </row>
    <row r="478" spans="4:4" x14ac:dyDescent="0.35">
      <c r="D478"/>
    </row>
    <row r="479" spans="4:4" x14ac:dyDescent="0.35">
      <c r="D479"/>
    </row>
    <row r="480" spans="4:4" x14ac:dyDescent="0.35">
      <c r="D480"/>
    </row>
    <row r="481" spans="4:4" x14ac:dyDescent="0.35">
      <c r="D481"/>
    </row>
    <row r="482" spans="4:4" x14ac:dyDescent="0.35">
      <c r="D482"/>
    </row>
    <row r="483" spans="4:4" x14ac:dyDescent="0.35">
      <c r="D483"/>
    </row>
    <row r="484" spans="4:4" x14ac:dyDescent="0.35">
      <c r="D484"/>
    </row>
    <row r="485" spans="4:4" x14ac:dyDescent="0.35">
      <c r="D485"/>
    </row>
    <row r="486" spans="4:4" x14ac:dyDescent="0.35">
      <c r="D486"/>
    </row>
    <row r="487" spans="4:4" x14ac:dyDescent="0.35">
      <c r="D487"/>
    </row>
    <row r="488" spans="4:4" x14ac:dyDescent="0.35">
      <c r="D488"/>
    </row>
    <row r="489" spans="4:4" x14ac:dyDescent="0.35">
      <c r="D489"/>
    </row>
    <row r="490" spans="4:4" x14ac:dyDescent="0.35">
      <c r="D490"/>
    </row>
    <row r="491" spans="4:4" x14ac:dyDescent="0.35">
      <c r="D491"/>
    </row>
    <row r="492" spans="4:4" x14ac:dyDescent="0.35">
      <c r="D492"/>
    </row>
    <row r="493" spans="4:4" x14ac:dyDescent="0.35">
      <c r="D493"/>
    </row>
    <row r="494" spans="4:4" x14ac:dyDescent="0.35">
      <c r="D494"/>
    </row>
    <row r="495" spans="4:4" x14ac:dyDescent="0.35">
      <c r="D495"/>
    </row>
    <row r="496" spans="4:4" x14ac:dyDescent="0.35">
      <c r="D496"/>
    </row>
    <row r="497" spans="4:4" x14ac:dyDescent="0.35">
      <c r="D497"/>
    </row>
    <row r="498" spans="4:4" x14ac:dyDescent="0.35">
      <c r="D498"/>
    </row>
    <row r="499" spans="4:4" x14ac:dyDescent="0.35">
      <c r="D499"/>
    </row>
    <row r="500" spans="4:4" x14ac:dyDescent="0.35">
      <c r="D500"/>
    </row>
    <row r="501" spans="4:4" x14ac:dyDescent="0.35">
      <c r="D501"/>
    </row>
    <row r="502" spans="4:4" x14ac:dyDescent="0.35">
      <c r="D502"/>
    </row>
    <row r="503" spans="4:4" x14ac:dyDescent="0.35">
      <c r="D503"/>
    </row>
    <row r="504" spans="4:4" x14ac:dyDescent="0.35">
      <c r="D504"/>
    </row>
    <row r="505" spans="4:4" x14ac:dyDescent="0.35">
      <c r="D505"/>
    </row>
    <row r="506" spans="4:4" x14ac:dyDescent="0.35">
      <c r="D506"/>
    </row>
    <row r="507" spans="4:4" x14ac:dyDescent="0.35">
      <c r="D507"/>
    </row>
    <row r="508" spans="4:4" x14ac:dyDescent="0.35">
      <c r="D508"/>
    </row>
    <row r="509" spans="4:4" x14ac:dyDescent="0.35">
      <c r="D509"/>
    </row>
    <row r="510" spans="4:4" x14ac:dyDescent="0.35">
      <c r="D510"/>
    </row>
    <row r="511" spans="4:4" x14ac:dyDescent="0.35">
      <c r="D511"/>
    </row>
    <row r="512" spans="4:4" x14ac:dyDescent="0.35">
      <c r="D512"/>
    </row>
    <row r="513" spans="4:4" x14ac:dyDescent="0.35">
      <c r="D513"/>
    </row>
    <row r="514" spans="4:4" x14ac:dyDescent="0.35">
      <c r="D514"/>
    </row>
    <row r="515" spans="4:4" x14ac:dyDescent="0.35">
      <c r="D515"/>
    </row>
    <row r="516" spans="4:4" x14ac:dyDescent="0.35">
      <c r="D516"/>
    </row>
    <row r="517" spans="4:4" x14ac:dyDescent="0.35">
      <c r="D517"/>
    </row>
    <row r="518" spans="4:4" x14ac:dyDescent="0.35">
      <c r="D518"/>
    </row>
    <row r="519" spans="4:4" x14ac:dyDescent="0.35">
      <c r="D519"/>
    </row>
    <row r="520" spans="4:4" x14ac:dyDescent="0.35">
      <c r="D520"/>
    </row>
    <row r="521" spans="4:4" x14ac:dyDescent="0.35">
      <c r="D521"/>
    </row>
    <row r="522" spans="4:4" x14ac:dyDescent="0.35">
      <c r="D522"/>
    </row>
    <row r="523" spans="4:4" x14ac:dyDescent="0.35">
      <c r="D523"/>
    </row>
    <row r="524" spans="4:4" x14ac:dyDescent="0.35">
      <c r="D524"/>
    </row>
    <row r="525" spans="4:4" x14ac:dyDescent="0.35">
      <c r="D525"/>
    </row>
    <row r="526" spans="4:4" x14ac:dyDescent="0.35">
      <c r="D526"/>
    </row>
    <row r="527" spans="4:4" x14ac:dyDescent="0.35">
      <c r="D527"/>
    </row>
    <row r="528" spans="4:4" x14ac:dyDescent="0.35">
      <c r="D528"/>
    </row>
    <row r="529" spans="4:4" x14ac:dyDescent="0.35">
      <c r="D529"/>
    </row>
    <row r="530" spans="4:4" x14ac:dyDescent="0.35">
      <c r="D530"/>
    </row>
    <row r="531" spans="4:4" x14ac:dyDescent="0.35">
      <c r="D531"/>
    </row>
    <row r="532" spans="4:4" x14ac:dyDescent="0.35">
      <c r="D532"/>
    </row>
    <row r="533" spans="4:4" x14ac:dyDescent="0.35">
      <c r="D533"/>
    </row>
    <row r="534" spans="4:4" x14ac:dyDescent="0.35">
      <c r="D534"/>
    </row>
    <row r="535" spans="4:4" x14ac:dyDescent="0.35">
      <c r="D535"/>
    </row>
    <row r="536" spans="4:4" x14ac:dyDescent="0.35">
      <c r="D536"/>
    </row>
    <row r="537" spans="4:4" x14ac:dyDescent="0.35">
      <c r="D537"/>
    </row>
    <row r="538" spans="4:4" x14ac:dyDescent="0.35">
      <c r="D538"/>
    </row>
    <row r="539" spans="4:4" x14ac:dyDescent="0.35">
      <c r="D539"/>
    </row>
    <row r="540" spans="4:4" x14ac:dyDescent="0.35">
      <c r="D540"/>
    </row>
    <row r="541" spans="4:4" x14ac:dyDescent="0.35">
      <c r="D541"/>
    </row>
    <row r="542" spans="4:4" x14ac:dyDescent="0.35">
      <c r="D542"/>
    </row>
    <row r="543" spans="4:4" x14ac:dyDescent="0.35">
      <c r="D543"/>
    </row>
    <row r="544" spans="4:4" x14ac:dyDescent="0.35">
      <c r="D544"/>
    </row>
    <row r="545" spans="4:4" x14ac:dyDescent="0.35">
      <c r="D545"/>
    </row>
    <row r="546" spans="4:4" x14ac:dyDescent="0.35">
      <c r="D546"/>
    </row>
    <row r="547" spans="4:4" x14ac:dyDescent="0.35">
      <c r="D547"/>
    </row>
    <row r="548" spans="4:4" x14ac:dyDescent="0.35">
      <c r="D548"/>
    </row>
    <row r="549" spans="4:4" x14ac:dyDescent="0.35">
      <c r="D549"/>
    </row>
    <row r="550" spans="4:4" x14ac:dyDescent="0.35">
      <c r="D550"/>
    </row>
    <row r="551" spans="4:4" x14ac:dyDescent="0.35">
      <c r="D551"/>
    </row>
    <row r="552" spans="4:4" x14ac:dyDescent="0.35">
      <c r="D552"/>
    </row>
    <row r="553" spans="4:4" x14ac:dyDescent="0.35">
      <c r="D553"/>
    </row>
    <row r="554" spans="4:4" x14ac:dyDescent="0.35">
      <c r="D554"/>
    </row>
    <row r="555" spans="4:4" x14ac:dyDescent="0.35">
      <c r="D555"/>
    </row>
    <row r="556" spans="4:4" x14ac:dyDescent="0.35">
      <c r="D556"/>
    </row>
    <row r="557" spans="4:4" x14ac:dyDescent="0.35">
      <c r="D557"/>
    </row>
    <row r="558" spans="4:4" x14ac:dyDescent="0.35">
      <c r="D558"/>
    </row>
    <row r="559" spans="4:4" x14ac:dyDescent="0.35">
      <c r="D559"/>
    </row>
    <row r="560" spans="4:4" x14ac:dyDescent="0.35">
      <c r="D560"/>
    </row>
    <row r="561" spans="4:4" x14ac:dyDescent="0.35">
      <c r="D561"/>
    </row>
    <row r="562" spans="4:4" x14ac:dyDescent="0.35">
      <c r="D562"/>
    </row>
    <row r="563" spans="4:4" x14ac:dyDescent="0.35">
      <c r="D563"/>
    </row>
    <row r="564" spans="4:4" x14ac:dyDescent="0.35">
      <c r="D564"/>
    </row>
    <row r="565" spans="4:4" x14ac:dyDescent="0.35">
      <c r="D565"/>
    </row>
    <row r="566" spans="4:4" x14ac:dyDescent="0.35">
      <c r="D566"/>
    </row>
    <row r="567" spans="4:4" x14ac:dyDescent="0.35">
      <c r="D567"/>
    </row>
    <row r="568" spans="4:4" x14ac:dyDescent="0.35">
      <c r="D568"/>
    </row>
    <row r="569" spans="4:4" x14ac:dyDescent="0.35">
      <c r="D569"/>
    </row>
    <row r="570" spans="4:4" x14ac:dyDescent="0.35">
      <c r="D570"/>
    </row>
    <row r="571" spans="4:4" x14ac:dyDescent="0.35">
      <c r="D571"/>
    </row>
    <row r="572" spans="4:4" x14ac:dyDescent="0.35">
      <c r="D572"/>
    </row>
    <row r="573" spans="4:4" x14ac:dyDescent="0.35">
      <c r="D573"/>
    </row>
    <row r="574" spans="4:4" x14ac:dyDescent="0.35">
      <c r="D574"/>
    </row>
    <row r="575" spans="4:4" x14ac:dyDescent="0.35">
      <c r="D575"/>
    </row>
    <row r="576" spans="4:4" x14ac:dyDescent="0.35">
      <c r="D576"/>
    </row>
    <row r="577" spans="4:4" x14ac:dyDescent="0.35">
      <c r="D577"/>
    </row>
    <row r="578" spans="4:4" x14ac:dyDescent="0.35">
      <c r="D578"/>
    </row>
    <row r="579" spans="4:4" x14ac:dyDescent="0.35">
      <c r="D579"/>
    </row>
    <row r="580" spans="4:4" x14ac:dyDescent="0.35">
      <c r="D580"/>
    </row>
    <row r="581" spans="4:4" x14ac:dyDescent="0.35">
      <c r="D581"/>
    </row>
    <row r="582" spans="4:4" x14ac:dyDescent="0.35">
      <c r="D582"/>
    </row>
    <row r="583" spans="4:4" x14ac:dyDescent="0.35">
      <c r="D583"/>
    </row>
    <row r="584" spans="4:4" x14ac:dyDescent="0.35">
      <c r="D584"/>
    </row>
    <row r="585" spans="4:4" x14ac:dyDescent="0.35">
      <c r="D585"/>
    </row>
    <row r="586" spans="4:4" x14ac:dyDescent="0.35">
      <c r="D586"/>
    </row>
    <row r="587" spans="4:4" x14ac:dyDescent="0.35">
      <c r="D587"/>
    </row>
    <row r="588" spans="4:4" x14ac:dyDescent="0.35">
      <c r="D588"/>
    </row>
    <row r="589" spans="4:4" x14ac:dyDescent="0.35">
      <c r="D589"/>
    </row>
    <row r="590" spans="4:4" x14ac:dyDescent="0.35">
      <c r="D590"/>
    </row>
    <row r="591" spans="4:4" x14ac:dyDescent="0.35">
      <c r="D591"/>
    </row>
    <row r="592" spans="4:4" x14ac:dyDescent="0.35">
      <c r="D592"/>
    </row>
    <row r="593" spans="4:4" x14ac:dyDescent="0.35">
      <c r="D593"/>
    </row>
    <row r="594" spans="4:4" x14ac:dyDescent="0.35">
      <c r="D594"/>
    </row>
    <row r="595" spans="4:4" x14ac:dyDescent="0.35">
      <c r="D595"/>
    </row>
    <row r="596" spans="4:4" x14ac:dyDescent="0.35">
      <c r="D596"/>
    </row>
    <row r="597" spans="4:4" x14ac:dyDescent="0.35">
      <c r="D597"/>
    </row>
    <row r="598" spans="4:4" x14ac:dyDescent="0.35">
      <c r="D598"/>
    </row>
    <row r="599" spans="4:4" x14ac:dyDescent="0.35">
      <c r="D599"/>
    </row>
    <row r="600" spans="4:4" x14ac:dyDescent="0.35">
      <c r="D600"/>
    </row>
    <row r="601" spans="4:4" x14ac:dyDescent="0.35">
      <c r="D601"/>
    </row>
    <row r="602" spans="4:4" x14ac:dyDescent="0.35">
      <c r="D602"/>
    </row>
    <row r="603" spans="4:4" x14ac:dyDescent="0.35">
      <c r="D603"/>
    </row>
    <row r="604" spans="4:4" x14ac:dyDescent="0.35">
      <c r="D604"/>
    </row>
    <row r="605" spans="4:4" x14ac:dyDescent="0.35">
      <c r="D605"/>
    </row>
    <row r="606" spans="4:4" x14ac:dyDescent="0.35">
      <c r="D606"/>
    </row>
    <row r="607" spans="4:4" x14ac:dyDescent="0.35">
      <c r="D607"/>
    </row>
    <row r="608" spans="4:4" x14ac:dyDescent="0.35">
      <c r="D608"/>
    </row>
    <row r="609" spans="4:4" x14ac:dyDescent="0.35">
      <c r="D609"/>
    </row>
    <row r="610" spans="4:4" x14ac:dyDescent="0.35">
      <c r="D610"/>
    </row>
    <row r="611" spans="4:4" x14ac:dyDescent="0.35">
      <c r="D611"/>
    </row>
    <row r="612" spans="4:4" x14ac:dyDescent="0.35">
      <c r="D612"/>
    </row>
    <row r="613" spans="4:4" x14ac:dyDescent="0.35">
      <c r="D613"/>
    </row>
    <row r="614" spans="4:4" x14ac:dyDescent="0.35">
      <c r="D614"/>
    </row>
    <row r="615" spans="4:4" x14ac:dyDescent="0.35">
      <c r="D615"/>
    </row>
    <row r="616" spans="4:4" x14ac:dyDescent="0.35">
      <c r="D616"/>
    </row>
    <row r="617" spans="4:4" x14ac:dyDescent="0.35">
      <c r="D617"/>
    </row>
    <row r="618" spans="4:4" x14ac:dyDescent="0.35">
      <c r="D618"/>
    </row>
    <row r="619" spans="4:4" x14ac:dyDescent="0.35">
      <c r="D619"/>
    </row>
    <row r="620" spans="4:4" x14ac:dyDescent="0.35">
      <c r="D620"/>
    </row>
    <row r="621" spans="4:4" x14ac:dyDescent="0.35">
      <c r="D621"/>
    </row>
    <row r="622" spans="4:4" x14ac:dyDescent="0.35">
      <c r="D622"/>
    </row>
    <row r="623" spans="4:4" x14ac:dyDescent="0.35">
      <c r="D623"/>
    </row>
    <row r="624" spans="4:4" x14ac:dyDescent="0.35">
      <c r="D624"/>
    </row>
    <row r="625" spans="4:4" x14ac:dyDescent="0.35">
      <c r="D625"/>
    </row>
    <row r="626" spans="4:4" x14ac:dyDescent="0.35">
      <c r="D626"/>
    </row>
    <row r="627" spans="4:4" x14ac:dyDescent="0.35">
      <c r="D627"/>
    </row>
    <row r="628" spans="4:4" x14ac:dyDescent="0.35">
      <c r="D628"/>
    </row>
    <row r="629" spans="4:4" x14ac:dyDescent="0.35">
      <c r="D629"/>
    </row>
    <row r="630" spans="4:4" x14ac:dyDescent="0.35">
      <c r="D630"/>
    </row>
    <row r="631" spans="4:4" x14ac:dyDescent="0.35">
      <c r="D631"/>
    </row>
    <row r="632" spans="4:4" x14ac:dyDescent="0.35">
      <c r="D632"/>
    </row>
    <row r="633" spans="4:4" x14ac:dyDescent="0.35">
      <c r="D633"/>
    </row>
    <row r="634" spans="4:4" x14ac:dyDescent="0.35">
      <c r="D634"/>
    </row>
    <row r="635" spans="4:4" x14ac:dyDescent="0.35">
      <c r="D635"/>
    </row>
    <row r="636" spans="4:4" x14ac:dyDescent="0.35">
      <c r="D636"/>
    </row>
    <row r="637" spans="4:4" x14ac:dyDescent="0.35">
      <c r="D637"/>
    </row>
    <row r="638" spans="4:4" x14ac:dyDescent="0.35">
      <c r="D638"/>
    </row>
    <row r="639" spans="4:4" x14ac:dyDescent="0.35">
      <c r="D639"/>
    </row>
    <row r="640" spans="4:4" x14ac:dyDescent="0.35">
      <c r="D640"/>
    </row>
    <row r="641" spans="4:4" x14ac:dyDescent="0.35">
      <c r="D641"/>
    </row>
    <row r="642" spans="4:4" x14ac:dyDescent="0.35">
      <c r="D642"/>
    </row>
    <row r="643" spans="4:4" x14ac:dyDescent="0.35">
      <c r="D643"/>
    </row>
    <row r="644" spans="4:4" x14ac:dyDescent="0.35">
      <c r="D644"/>
    </row>
    <row r="645" spans="4:4" x14ac:dyDescent="0.35">
      <c r="D645"/>
    </row>
    <row r="646" spans="4:4" x14ac:dyDescent="0.35">
      <c r="D646"/>
    </row>
    <row r="647" spans="4:4" x14ac:dyDescent="0.35">
      <c r="D647"/>
    </row>
    <row r="648" spans="4:4" x14ac:dyDescent="0.35">
      <c r="D648"/>
    </row>
    <row r="649" spans="4:4" x14ac:dyDescent="0.35">
      <c r="D649"/>
    </row>
    <row r="650" spans="4:4" x14ac:dyDescent="0.35">
      <c r="D650"/>
    </row>
    <row r="651" spans="4:4" x14ac:dyDescent="0.35">
      <c r="D651"/>
    </row>
    <row r="652" spans="4:4" x14ac:dyDescent="0.35">
      <c r="D652"/>
    </row>
    <row r="653" spans="4:4" x14ac:dyDescent="0.35">
      <c r="D653"/>
    </row>
    <row r="654" spans="4:4" x14ac:dyDescent="0.35">
      <c r="D654"/>
    </row>
    <row r="655" spans="4:4" x14ac:dyDescent="0.35">
      <c r="D655"/>
    </row>
    <row r="656" spans="4:4" x14ac:dyDescent="0.35">
      <c r="D656"/>
    </row>
    <row r="657" spans="4:4" x14ac:dyDescent="0.35">
      <c r="D657"/>
    </row>
    <row r="658" spans="4:4" x14ac:dyDescent="0.35">
      <c r="D658"/>
    </row>
    <row r="659" spans="4:4" x14ac:dyDescent="0.35">
      <c r="D659"/>
    </row>
    <row r="660" spans="4:4" x14ac:dyDescent="0.35">
      <c r="D660"/>
    </row>
    <row r="661" spans="4:4" x14ac:dyDescent="0.35">
      <c r="D661"/>
    </row>
    <row r="662" spans="4:4" x14ac:dyDescent="0.35">
      <c r="D662"/>
    </row>
    <row r="663" spans="4:4" x14ac:dyDescent="0.35">
      <c r="D663"/>
    </row>
    <row r="664" spans="4:4" x14ac:dyDescent="0.35">
      <c r="D664"/>
    </row>
    <row r="665" spans="4:4" x14ac:dyDescent="0.35">
      <c r="D665"/>
    </row>
    <row r="666" spans="4:4" x14ac:dyDescent="0.35">
      <c r="D666"/>
    </row>
    <row r="667" spans="4:4" x14ac:dyDescent="0.35">
      <c r="D667"/>
    </row>
    <row r="668" spans="4:4" x14ac:dyDescent="0.35">
      <c r="D668"/>
    </row>
    <row r="669" spans="4:4" x14ac:dyDescent="0.35">
      <c r="D669"/>
    </row>
    <row r="670" spans="4:4" x14ac:dyDescent="0.35">
      <c r="D670"/>
    </row>
    <row r="671" spans="4:4" x14ac:dyDescent="0.35">
      <c r="D671"/>
    </row>
    <row r="672" spans="4:4" x14ac:dyDescent="0.35">
      <c r="D672"/>
    </row>
    <row r="673" spans="4:4" x14ac:dyDescent="0.35">
      <c r="D673"/>
    </row>
    <row r="674" spans="4:4" x14ac:dyDescent="0.35">
      <c r="D674"/>
    </row>
    <row r="675" spans="4:4" x14ac:dyDescent="0.35">
      <c r="D675"/>
    </row>
    <row r="676" spans="4:4" x14ac:dyDescent="0.35">
      <c r="D676"/>
    </row>
    <row r="677" spans="4:4" x14ac:dyDescent="0.35">
      <c r="D677"/>
    </row>
    <row r="678" spans="4:4" x14ac:dyDescent="0.35">
      <c r="D678"/>
    </row>
    <row r="679" spans="4:4" x14ac:dyDescent="0.35">
      <c r="D679"/>
    </row>
    <row r="680" spans="4:4" x14ac:dyDescent="0.35">
      <c r="D680"/>
    </row>
    <row r="681" spans="4:4" x14ac:dyDescent="0.35">
      <c r="D681"/>
    </row>
    <row r="682" spans="4:4" x14ac:dyDescent="0.35">
      <c r="D682"/>
    </row>
    <row r="683" spans="4:4" x14ac:dyDescent="0.35">
      <c r="D683"/>
    </row>
    <row r="684" spans="4:4" x14ac:dyDescent="0.35">
      <c r="D684"/>
    </row>
    <row r="685" spans="4:4" x14ac:dyDescent="0.35">
      <c r="D685"/>
    </row>
    <row r="686" spans="4:4" x14ac:dyDescent="0.35">
      <c r="D686"/>
    </row>
    <row r="687" spans="4:4" x14ac:dyDescent="0.35">
      <c r="D687"/>
    </row>
    <row r="688" spans="4:4" x14ac:dyDescent="0.35">
      <c r="D688"/>
    </row>
    <row r="689" spans="4:4" x14ac:dyDescent="0.35">
      <c r="D689"/>
    </row>
    <row r="690" spans="4:4" x14ac:dyDescent="0.35">
      <c r="D690"/>
    </row>
    <row r="691" spans="4:4" x14ac:dyDescent="0.35">
      <c r="D691"/>
    </row>
    <row r="692" spans="4:4" x14ac:dyDescent="0.35">
      <c r="D692"/>
    </row>
    <row r="693" spans="4:4" x14ac:dyDescent="0.35">
      <c r="D693"/>
    </row>
    <row r="694" spans="4:4" x14ac:dyDescent="0.35">
      <c r="D694"/>
    </row>
    <row r="695" spans="4:4" x14ac:dyDescent="0.35">
      <c r="D695"/>
    </row>
    <row r="696" spans="4:4" x14ac:dyDescent="0.35">
      <c r="D696"/>
    </row>
    <row r="697" spans="4:4" x14ac:dyDescent="0.35">
      <c r="D697"/>
    </row>
    <row r="698" spans="4:4" x14ac:dyDescent="0.35">
      <c r="D698"/>
    </row>
    <row r="699" spans="4:4" x14ac:dyDescent="0.35">
      <c r="D699"/>
    </row>
    <row r="700" spans="4:4" x14ac:dyDescent="0.35">
      <c r="D700"/>
    </row>
    <row r="701" spans="4:4" x14ac:dyDescent="0.35">
      <c r="D701"/>
    </row>
    <row r="702" spans="4:4" x14ac:dyDescent="0.35">
      <c r="D702"/>
    </row>
    <row r="703" spans="4:4" x14ac:dyDescent="0.35">
      <c r="D703"/>
    </row>
    <row r="704" spans="4:4" x14ac:dyDescent="0.35">
      <c r="D704"/>
    </row>
    <row r="705" spans="4:4" x14ac:dyDescent="0.35">
      <c r="D705"/>
    </row>
    <row r="706" spans="4:4" x14ac:dyDescent="0.35">
      <c r="D706"/>
    </row>
    <row r="707" spans="4:4" x14ac:dyDescent="0.35">
      <c r="D707"/>
    </row>
    <row r="708" spans="4:4" x14ac:dyDescent="0.35">
      <c r="D708"/>
    </row>
    <row r="709" spans="4:4" x14ac:dyDescent="0.35">
      <c r="D709"/>
    </row>
    <row r="710" spans="4:4" x14ac:dyDescent="0.35">
      <c r="D710"/>
    </row>
    <row r="711" spans="4:4" x14ac:dyDescent="0.35">
      <c r="D711"/>
    </row>
    <row r="712" spans="4:4" x14ac:dyDescent="0.35">
      <c r="D712"/>
    </row>
    <row r="713" spans="4:4" x14ac:dyDescent="0.35">
      <c r="D713"/>
    </row>
    <row r="714" spans="4:4" x14ac:dyDescent="0.35">
      <c r="D714"/>
    </row>
    <row r="715" spans="4:4" x14ac:dyDescent="0.35">
      <c r="D715"/>
    </row>
    <row r="716" spans="4:4" x14ac:dyDescent="0.35">
      <c r="D716"/>
    </row>
    <row r="717" spans="4:4" x14ac:dyDescent="0.35">
      <c r="D717"/>
    </row>
    <row r="718" spans="4:4" x14ac:dyDescent="0.35">
      <c r="D718"/>
    </row>
    <row r="719" spans="4:4" x14ac:dyDescent="0.35">
      <c r="D719"/>
    </row>
    <row r="720" spans="4:4" x14ac:dyDescent="0.35">
      <c r="D720"/>
    </row>
    <row r="721" spans="4:4" x14ac:dyDescent="0.35">
      <c r="D721"/>
    </row>
    <row r="722" spans="4:4" x14ac:dyDescent="0.35">
      <c r="D722"/>
    </row>
    <row r="723" spans="4:4" x14ac:dyDescent="0.35">
      <c r="D723"/>
    </row>
    <row r="724" spans="4:4" x14ac:dyDescent="0.35">
      <c r="D724"/>
    </row>
    <row r="725" spans="4:4" x14ac:dyDescent="0.35">
      <c r="D725"/>
    </row>
    <row r="726" spans="4:4" x14ac:dyDescent="0.35">
      <c r="D726"/>
    </row>
    <row r="727" spans="4:4" x14ac:dyDescent="0.35">
      <c r="D727"/>
    </row>
    <row r="728" spans="4:4" x14ac:dyDescent="0.35">
      <c r="D728"/>
    </row>
    <row r="729" spans="4:4" x14ac:dyDescent="0.35">
      <c r="D729"/>
    </row>
    <row r="730" spans="4:4" x14ac:dyDescent="0.35">
      <c r="D730"/>
    </row>
    <row r="731" spans="4:4" x14ac:dyDescent="0.35">
      <c r="D731"/>
    </row>
    <row r="732" spans="4:4" x14ac:dyDescent="0.35">
      <c r="D732"/>
    </row>
    <row r="733" spans="4:4" x14ac:dyDescent="0.35">
      <c r="D733"/>
    </row>
    <row r="734" spans="4:4" x14ac:dyDescent="0.35">
      <c r="D734"/>
    </row>
    <row r="735" spans="4:4" x14ac:dyDescent="0.35">
      <c r="D735"/>
    </row>
    <row r="736" spans="4:4" x14ac:dyDescent="0.35">
      <c r="D736"/>
    </row>
    <row r="737" spans="4:4" x14ac:dyDescent="0.35">
      <c r="D737"/>
    </row>
    <row r="738" spans="4:4" x14ac:dyDescent="0.35">
      <c r="D738"/>
    </row>
    <row r="739" spans="4:4" x14ac:dyDescent="0.35">
      <c r="D739"/>
    </row>
    <row r="740" spans="4:4" x14ac:dyDescent="0.35">
      <c r="D740"/>
    </row>
    <row r="741" spans="4:4" x14ac:dyDescent="0.35">
      <c r="D741"/>
    </row>
    <row r="742" spans="4:4" x14ac:dyDescent="0.35">
      <c r="D742"/>
    </row>
    <row r="743" spans="4:4" x14ac:dyDescent="0.35">
      <c r="D743"/>
    </row>
    <row r="744" spans="4:4" x14ac:dyDescent="0.35">
      <c r="D744"/>
    </row>
    <row r="745" spans="4:4" x14ac:dyDescent="0.35">
      <c r="D745"/>
    </row>
    <row r="746" spans="4:4" x14ac:dyDescent="0.35">
      <c r="D746"/>
    </row>
    <row r="747" spans="4:4" x14ac:dyDescent="0.35">
      <c r="D747"/>
    </row>
    <row r="748" spans="4:4" x14ac:dyDescent="0.35">
      <c r="D748"/>
    </row>
    <row r="749" spans="4:4" x14ac:dyDescent="0.35">
      <c r="D749"/>
    </row>
    <row r="750" spans="4:4" x14ac:dyDescent="0.35">
      <c r="D750"/>
    </row>
    <row r="751" spans="4:4" x14ac:dyDescent="0.35">
      <c r="D751"/>
    </row>
    <row r="752" spans="4:4" x14ac:dyDescent="0.35">
      <c r="D752"/>
    </row>
    <row r="753" spans="4:4" x14ac:dyDescent="0.35">
      <c r="D753"/>
    </row>
    <row r="754" spans="4:4" x14ac:dyDescent="0.35">
      <c r="D754"/>
    </row>
    <row r="755" spans="4:4" x14ac:dyDescent="0.35">
      <c r="D755"/>
    </row>
    <row r="756" spans="4:4" x14ac:dyDescent="0.35">
      <c r="D756"/>
    </row>
    <row r="757" spans="4:4" x14ac:dyDescent="0.35">
      <c r="D757"/>
    </row>
    <row r="758" spans="4:4" x14ac:dyDescent="0.35">
      <c r="D758"/>
    </row>
    <row r="759" spans="4:4" x14ac:dyDescent="0.35">
      <c r="D759"/>
    </row>
    <row r="760" spans="4:4" x14ac:dyDescent="0.35">
      <c r="D760"/>
    </row>
    <row r="761" spans="4:4" x14ac:dyDescent="0.35">
      <c r="D761"/>
    </row>
    <row r="762" spans="4:4" x14ac:dyDescent="0.35">
      <c r="D762"/>
    </row>
    <row r="763" spans="4:4" x14ac:dyDescent="0.35">
      <c r="D763"/>
    </row>
    <row r="764" spans="4:4" x14ac:dyDescent="0.35">
      <c r="D764"/>
    </row>
    <row r="765" spans="4:4" x14ac:dyDescent="0.35">
      <c r="D765"/>
    </row>
    <row r="766" spans="4:4" x14ac:dyDescent="0.35">
      <c r="D766"/>
    </row>
    <row r="767" spans="4:4" x14ac:dyDescent="0.35">
      <c r="D767"/>
    </row>
    <row r="768" spans="4:4" x14ac:dyDescent="0.35">
      <c r="D768"/>
    </row>
    <row r="769" spans="4:4" x14ac:dyDescent="0.35">
      <c r="D769"/>
    </row>
    <row r="770" spans="4:4" x14ac:dyDescent="0.35">
      <c r="D770"/>
    </row>
    <row r="771" spans="4:4" x14ac:dyDescent="0.35">
      <c r="D771"/>
    </row>
    <row r="772" spans="4:4" x14ac:dyDescent="0.35">
      <c r="D772"/>
    </row>
    <row r="773" spans="4:4" x14ac:dyDescent="0.35">
      <c r="D773"/>
    </row>
    <row r="774" spans="4:4" x14ac:dyDescent="0.35">
      <c r="D774"/>
    </row>
    <row r="775" spans="4:4" x14ac:dyDescent="0.35">
      <c r="D775"/>
    </row>
    <row r="776" spans="4:4" x14ac:dyDescent="0.35">
      <c r="D776"/>
    </row>
    <row r="777" spans="4:4" x14ac:dyDescent="0.35">
      <c r="D777"/>
    </row>
    <row r="778" spans="4:4" x14ac:dyDescent="0.35">
      <c r="D778"/>
    </row>
    <row r="779" spans="4:4" x14ac:dyDescent="0.35">
      <c r="D779"/>
    </row>
    <row r="780" spans="4:4" x14ac:dyDescent="0.35">
      <c r="D780"/>
    </row>
    <row r="781" spans="4:4" x14ac:dyDescent="0.35">
      <c r="D781"/>
    </row>
    <row r="782" spans="4:4" x14ac:dyDescent="0.35">
      <c r="D782"/>
    </row>
    <row r="783" spans="4:4" x14ac:dyDescent="0.35">
      <c r="D783"/>
    </row>
    <row r="784" spans="4:4" x14ac:dyDescent="0.35">
      <c r="D784"/>
    </row>
    <row r="785" spans="4:4" x14ac:dyDescent="0.35">
      <c r="D785"/>
    </row>
    <row r="786" spans="4:4" x14ac:dyDescent="0.35">
      <c r="D786"/>
    </row>
    <row r="787" spans="4:4" x14ac:dyDescent="0.35">
      <c r="D787"/>
    </row>
    <row r="788" spans="4:4" x14ac:dyDescent="0.35">
      <c r="D788"/>
    </row>
    <row r="789" spans="4:4" x14ac:dyDescent="0.35">
      <c r="D789"/>
    </row>
    <row r="790" spans="4:4" x14ac:dyDescent="0.35">
      <c r="D790"/>
    </row>
    <row r="791" spans="4:4" x14ac:dyDescent="0.35">
      <c r="D791"/>
    </row>
    <row r="792" spans="4:4" x14ac:dyDescent="0.35">
      <c r="D792"/>
    </row>
    <row r="793" spans="4:4" x14ac:dyDescent="0.35">
      <c r="D793"/>
    </row>
    <row r="794" spans="4:4" x14ac:dyDescent="0.35">
      <c r="D794"/>
    </row>
    <row r="795" spans="4:4" x14ac:dyDescent="0.35">
      <c r="D795"/>
    </row>
    <row r="796" spans="4:4" x14ac:dyDescent="0.35">
      <c r="D796"/>
    </row>
    <row r="797" spans="4:4" x14ac:dyDescent="0.35">
      <c r="D797"/>
    </row>
    <row r="798" spans="4:4" x14ac:dyDescent="0.35">
      <c r="D798"/>
    </row>
    <row r="799" spans="4:4" x14ac:dyDescent="0.35">
      <c r="D799"/>
    </row>
    <row r="800" spans="4:4" x14ac:dyDescent="0.35">
      <c r="D800"/>
    </row>
    <row r="801" spans="4:4" x14ac:dyDescent="0.35">
      <c r="D801"/>
    </row>
    <row r="802" spans="4:4" x14ac:dyDescent="0.35">
      <c r="D802"/>
    </row>
    <row r="803" spans="4:4" x14ac:dyDescent="0.35">
      <c r="D803"/>
    </row>
    <row r="804" spans="4:4" x14ac:dyDescent="0.35">
      <c r="D804"/>
    </row>
    <row r="805" spans="4:4" x14ac:dyDescent="0.35">
      <c r="D805"/>
    </row>
    <row r="806" spans="4:4" x14ac:dyDescent="0.35">
      <c r="D806"/>
    </row>
    <row r="807" spans="4:4" x14ac:dyDescent="0.35">
      <c r="D807"/>
    </row>
    <row r="808" spans="4:4" x14ac:dyDescent="0.35">
      <c r="D808"/>
    </row>
    <row r="809" spans="4:4" x14ac:dyDescent="0.35">
      <c r="D809"/>
    </row>
    <row r="810" spans="4:4" x14ac:dyDescent="0.35">
      <c r="D810"/>
    </row>
    <row r="811" spans="4:4" x14ac:dyDescent="0.35">
      <c r="D811"/>
    </row>
    <row r="812" spans="4:4" x14ac:dyDescent="0.35">
      <c r="D812"/>
    </row>
    <row r="813" spans="4:4" x14ac:dyDescent="0.35">
      <c r="D813"/>
    </row>
    <row r="814" spans="4:4" x14ac:dyDescent="0.35">
      <c r="D814"/>
    </row>
    <row r="815" spans="4:4" x14ac:dyDescent="0.35">
      <c r="D815"/>
    </row>
    <row r="816" spans="4:4" x14ac:dyDescent="0.35">
      <c r="D816"/>
    </row>
    <row r="817" spans="4:4" x14ac:dyDescent="0.35">
      <c r="D817"/>
    </row>
    <row r="818" spans="4:4" x14ac:dyDescent="0.35">
      <c r="D818"/>
    </row>
    <row r="819" spans="4:4" x14ac:dyDescent="0.35">
      <c r="D819"/>
    </row>
    <row r="820" spans="4:4" x14ac:dyDescent="0.35">
      <c r="D820"/>
    </row>
    <row r="821" spans="4:4" x14ac:dyDescent="0.35">
      <c r="D821"/>
    </row>
    <row r="822" spans="4:4" x14ac:dyDescent="0.35">
      <c r="D822"/>
    </row>
    <row r="823" spans="4:4" x14ac:dyDescent="0.35">
      <c r="D823"/>
    </row>
    <row r="824" spans="4:4" x14ac:dyDescent="0.35">
      <c r="D824"/>
    </row>
    <row r="825" spans="4:4" x14ac:dyDescent="0.35">
      <c r="D825"/>
    </row>
    <row r="826" spans="4:4" x14ac:dyDescent="0.35">
      <c r="D826"/>
    </row>
    <row r="827" spans="4:4" x14ac:dyDescent="0.35">
      <c r="D827"/>
    </row>
    <row r="828" spans="4:4" x14ac:dyDescent="0.35">
      <c r="D828"/>
    </row>
    <row r="829" spans="4:4" x14ac:dyDescent="0.35">
      <c r="D829"/>
    </row>
    <row r="830" spans="4:4" x14ac:dyDescent="0.35">
      <c r="D830"/>
    </row>
    <row r="831" spans="4:4" x14ac:dyDescent="0.35">
      <c r="D831"/>
    </row>
    <row r="832" spans="4:4" x14ac:dyDescent="0.35">
      <c r="D832"/>
    </row>
    <row r="833" spans="4:4" x14ac:dyDescent="0.35">
      <c r="D833"/>
    </row>
    <row r="834" spans="4:4" x14ac:dyDescent="0.35">
      <c r="D834"/>
    </row>
    <row r="835" spans="4:4" x14ac:dyDescent="0.35">
      <c r="D835"/>
    </row>
    <row r="836" spans="4:4" x14ac:dyDescent="0.35">
      <c r="D836"/>
    </row>
    <row r="837" spans="4:4" x14ac:dyDescent="0.35">
      <c r="D837"/>
    </row>
    <row r="838" spans="4:4" x14ac:dyDescent="0.35">
      <c r="D838"/>
    </row>
    <row r="839" spans="4:4" x14ac:dyDescent="0.35">
      <c r="D839"/>
    </row>
    <row r="840" spans="4:4" x14ac:dyDescent="0.35">
      <c r="D840"/>
    </row>
    <row r="841" spans="4:4" x14ac:dyDescent="0.35">
      <c r="D841"/>
    </row>
    <row r="842" spans="4:4" x14ac:dyDescent="0.35">
      <c r="D842"/>
    </row>
    <row r="843" spans="4:4" x14ac:dyDescent="0.35">
      <c r="D843"/>
    </row>
    <row r="844" spans="4:4" x14ac:dyDescent="0.35">
      <c r="D844"/>
    </row>
    <row r="845" spans="4:4" x14ac:dyDescent="0.35">
      <c r="D845"/>
    </row>
    <row r="846" spans="4:4" x14ac:dyDescent="0.35">
      <c r="D846"/>
    </row>
    <row r="847" spans="4:4" x14ac:dyDescent="0.35">
      <c r="D847"/>
    </row>
    <row r="848" spans="4:4" x14ac:dyDescent="0.35">
      <c r="D848"/>
    </row>
    <row r="849" spans="4:4" x14ac:dyDescent="0.35">
      <c r="D849"/>
    </row>
    <row r="850" spans="4:4" x14ac:dyDescent="0.35">
      <c r="D850"/>
    </row>
    <row r="851" spans="4:4" x14ac:dyDescent="0.35">
      <c r="D851"/>
    </row>
    <row r="852" spans="4:4" x14ac:dyDescent="0.35">
      <c r="D852"/>
    </row>
    <row r="853" spans="4:4" x14ac:dyDescent="0.35">
      <c r="D853"/>
    </row>
    <row r="854" spans="4:4" x14ac:dyDescent="0.35">
      <c r="D854"/>
    </row>
    <row r="855" spans="4:4" x14ac:dyDescent="0.35">
      <c r="D855"/>
    </row>
    <row r="856" spans="4:4" x14ac:dyDescent="0.35">
      <c r="D856"/>
    </row>
    <row r="857" spans="4:4" x14ac:dyDescent="0.35">
      <c r="D857"/>
    </row>
    <row r="858" spans="4:4" x14ac:dyDescent="0.35">
      <c r="D858"/>
    </row>
    <row r="859" spans="4:4" x14ac:dyDescent="0.35">
      <c r="D859"/>
    </row>
    <row r="860" spans="4:4" x14ac:dyDescent="0.35">
      <c r="D860"/>
    </row>
    <row r="861" spans="4:4" x14ac:dyDescent="0.35">
      <c r="D861"/>
    </row>
    <row r="862" spans="4:4" x14ac:dyDescent="0.35">
      <c r="D862"/>
    </row>
    <row r="863" spans="4:4" x14ac:dyDescent="0.35">
      <c r="D863"/>
    </row>
    <row r="864" spans="4:4" x14ac:dyDescent="0.35">
      <c r="D864"/>
    </row>
    <row r="865" spans="4:4" x14ac:dyDescent="0.35">
      <c r="D865"/>
    </row>
    <row r="866" spans="4:4" x14ac:dyDescent="0.35">
      <c r="D866"/>
    </row>
    <row r="867" spans="4:4" x14ac:dyDescent="0.35">
      <c r="D867"/>
    </row>
    <row r="868" spans="4:4" x14ac:dyDescent="0.35">
      <c r="D868"/>
    </row>
    <row r="869" spans="4:4" x14ac:dyDescent="0.35">
      <c r="D869"/>
    </row>
    <row r="870" spans="4:4" x14ac:dyDescent="0.35">
      <c r="D870"/>
    </row>
    <row r="871" spans="4:4" x14ac:dyDescent="0.35">
      <c r="D871"/>
    </row>
    <row r="872" spans="4:4" x14ac:dyDescent="0.35">
      <c r="D872"/>
    </row>
    <row r="873" spans="4:4" x14ac:dyDescent="0.35">
      <c r="D873"/>
    </row>
    <row r="874" spans="4:4" x14ac:dyDescent="0.35">
      <c r="D874"/>
    </row>
    <row r="875" spans="4:4" x14ac:dyDescent="0.35">
      <c r="D875"/>
    </row>
    <row r="876" spans="4:4" x14ac:dyDescent="0.35">
      <c r="D876"/>
    </row>
    <row r="877" spans="4:4" x14ac:dyDescent="0.35">
      <c r="D877"/>
    </row>
    <row r="878" spans="4:4" x14ac:dyDescent="0.35">
      <c r="D878"/>
    </row>
    <row r="879" spans="4:4" x14ac:dyDescent="0.35">
      <c r="D879"/>
    </row>
    <row r="880" spans="4:4" x14ac:dyDescent="0.35">
      <c r="D880"/>
    </row>
    <row r="881" spans="4:4" x14ac:dyDescent="0.35">
      <c r="D881"/>
    </row>
    <row r="882" spans="4:4" x14ac:dyDescent="0.35">
      <c r="D882"/>
    </row>
    <row r="883" spans="4:4" x14ac:dyDescent="0.35">
      <c r="D883"/>
    </row>
    <row r="884" spans="4:4" x14ac:dyDescent="0.35">
      <c r="D884"/>
    </row>
    <row r="885" spans="4:4" x14ac:dyDescent="0.35">
      <c r="D885"/>
    </row>
    <row r="886" spans="4:4" x14ac:dyDescent="0.35">
      <c r="D886"/>
    </row>
    <row r="887" spans="4:4" x14ac:dyDescent="0.35">
      <c r="D887"/>
    </row>
    <row r="888" spans="4:4" x14ac:dyDescent="0.35">
      <c r="D888"/>
    </row>
    <row r="889" spans="4:4" x14ac:dyDescent="0.35">
      <c r="D889"/>
    </row>
    <row r="890" spans="4:4" x14ac:dyDescent="0.35">
      <c r="D890"/>
    </row>
    <row r="891" spans="4:4" x14ac:dyDescent="0.35">
      <c r="D891"/>
    </row>
    <row r="892" spans="4:4" x14ac:dyDescent="0.35">
      <c r="D892"/>
    </row>
    <row r="893" spans="4:4" x14ac:dyDescent="0.35">
      <c r="D893"/>
    </row>
    <row r="894" spans="4:4" x14ac:dyDescent="0.35">
      <c r="D894"/>
    </row>
    <row r="895" spans="4:4" x14ac:dyDescent="0.35">
      <c r="D895"/>
    </row>
    <row r="896" spans="4:4" x14ac:dyDescent="0.35">
      <c r="D896"/>
    </row>
    <row r="897" spans="4:4" x14ac:dyDescent="0.35">
      <c r="D897"/>
    </row>
    <row r="898" spans="4:4" x14ac:dyDescent="0.35">
      <c r="D898"/>
    </row>
    <row r="899" spans="4:4" x14ac:dyDescent="0.35">
      <c r="D899"/>
    </row>
    <row r="900" spans="4:4" x14ac:dyDescent="0.35">
      <c r="D900"/>
    </row>
    <row r="901" spans="4:4" x14ac:dyDescent="0.35">
      <c r="D901"/>
    </row>
    <row r="902" spans="4:4" x14ac:dyDescent="0.35">
      <c r="D902"/>
    </row>
    <row r="903" spans="4:4" x14ac:dyDescent="0.35">
      <c r="D903"/>
    </row>
    <row r="904" spans="4:4" x14ac:dyDescent="0.35">
      <c r="D904"/>
    </row>
    <row r="905" spans="4:4" x14ac:dyDescent="0.35">
      <c r="D905"/>
    </row>
    <row r="906" spans="4:4" x14ac:dyDescent="0.35">
      <c r="D906"/>
    </row>
    <row r="907" spans="4:4" x14ac:dyDescent="0.35">
      <c r="D907"/>
    </row>
    <row r="908" spans="4:4" x14ac:dyDescent="0.35">
      <c r="D908"/>
    </row>
    <row r="909" spans="4:4" x14ac:dyDescent="0.35">
      <c r="D909"/>
    </row>
    <row r="910" spans="4:4" x14ac:dyDescent="0.35">
      <c r="D910"/>
    </row>
    <row r="911" spans="4:4" x14ac:dyDescent="0.35">
      <c r="D911"/>
    </row>
    <row r="912" spans="4:4" x14ac:dyDescent="0.35">
      <c r="D912"/>
    </row>
    <row r="913" spans="4:4" x14ac:dyDescent="0.35">
      <c r="D913"/>
    </row>
    <row r="914" spans="4:4" x14ac:dyDescent="0.35">
      <c r="D914"/>
    </row>
    <row r="915" spans="4:4" x14ac:dyDescent="0.35">
      <c r="D915"/>
    </row>
    <row r="916" spans="4:4" x14ac:dyDescent="0.35">
      <c r="D916"/>
    </row>
    <row r="917" spans="4:4" x14ac:dyDescent="0.35">
      <c r="D917"/>
    </row>
    <row r="918" spans="4:4" x14ac:dyDescent="0.35">
      <c r="D918"/>
    </row>
    <row r="919" spans="4:4" x14ac:dyDescent="0.35">
      <c r="D919"/>
    </row>
    <row r="920" spans="4:4" x14ac:dyDescent="0.35">
      <c r="D920"/>
    </row>
    <row r="921" spans="4:4" x14ac:dyDescent="0.35">
      <c r="D921"/>
    </row>
    <row r="922" spans="4:4" x14ac:dyDescent="0.35">
      <c r="D922"/>
    </row>
    <row r="923" spans="4:4" x14ac:dyDescent="0.35">
      <c r="D923"/>
    </row>
    <row r="924" spans="4:4" x14ac:dyDescent="0.35">
      <c r="D924"/>
    </row>
    <row r="925" spans="4:4" x14ac:dyDescent="0.35">
      <c r="D925"/>
    </row>
    <row r="926" spans="4:4" x14ac:dyDescent="0.35">
      <c r="D926"/>
    </row>
    <row r="927" spans="4:4" x14ac:dyDescent="0.35">
      <c r="D927"/>
    </row>
    <row r="928" spans="4:4" x14ac:dyDescent="0.35">
      <c r="D928"/>
    </row>
    <row r="929" spans="4:4" x14ac:dyDescent="0.35">
      <c r="D929"/>
    </row>
    <row r="930" spans="4:4" x14ac:dyDescent="0.35">
      <c r="D930"/>
    </row>
    <row r="931" spans="4:4" x14ac:dyDescent="0.35">
      <c r="D931"/>
    </row>
    <row r="932" spans="4:4" x14ac:dyDescent="0.35">
      <c r="D932"/>
    </row>
    <row r="933" spans="4:4" x14ac:dyDescent="0.35">
      <c r="D933"/>
    </row>
    <row r="934" spans="4:4" x14ac:dyDescent="0.35">
      <c r="D934"/>
    </row>
    <row r="935" spans="4:4" x14ac:dyDescent="0.35">
      <c r="D935"/>
    </row>
    <row r="936" spans="4:4" x14ac:dyDescent="0.35">
      <c r="D936"/>
    </row>
    <row r="937" spans="4:4" x14ac:dyDescent="0.35">
      <c r="D937"/>
    </row>
    <row r="938" spans="4:4" x14ac:dyDescent="0.35">
      <c r="D938"/>
    </row>
    <row r="939" spans="4:4" x14ac:dyDescent="0.35">
      <c r="D939"/>
    </row>
    <row r="940" spans="4:4" x14ac:dyDescent="0.35">
      <c r="D940"/>
    </row>
    <row r="941" spans="4:4" x14ac:dyDescent="0.35">
      <c r="D941"/>
    </row>
    <row r="942" spans="4:4" x14ac:dyDescent="0.35">
      <c r="D942"/>
    </row>
    <row r="943" spans="4:4" x14ac:dyDescent="0.35">
      <c r="D943"/>
    </row>
    <row r="944" spans="4:4" x14ac:dyDescent="0.35">
      <c r="D944"/>
    </row>
    <row r="945" spans="4:4" x14ac:dyDescent="0.35">
      <c r="D945"/>
    </row>
    <row r="946" spans="4:4" x14ac:dyDescent="0.35">
      <c r="D946"/>
    </row>
    <row r="947" spans="4:4" x14ac:dyDescent="0.35">
      <c r="D947"/>
    </row>
    <row r="948" spans="4:4" x14ac:dyDescent="0.35">
      <c r="D948"/>
    </row>
    <row r="949" spans="4:4" x14ac:dyDescent="0.35">
      <c r="D949"/>
    </row>
    <row r="950" spans="4:4" x14ac:dyDescent="0.35">
      <c r="D950"/>
    </row>
    <row r="951" spans="4:4" x14ac:dyDescent="0.35">
      <c r="D951"/>
    </row>
    <row r="952" spans="4:4" x14ac:dyDescent="0.35">
      <c r="D952"/>
    </row>
    <row r="953" spans="4:4" x14ac:dyDescent="0.35">
      <c r="D953"/>
    </row>
    <row r="954" spans="4:4" x14ac:dyDescent="0.35">
      <c r="D954"/>
    </row>
    <row r="955" spans="4:4" x14ac:dyDescent="0.35">
      <c r="D955"/>
    </row>
    <row r="956" spans="4:4" x14ac:dyDescent="0.35">
      <c r="D956"/>
    </row>
    <row r="957" spans="4:4" x14ac:dyDescent="0.35">
      <c r="D957"/>
    </row>
    <row r="958" spans="4:4" x14ac:dyDescent="0.35">
      <c r="D958"/>
    </row>
    <row r="959" spans="4:4" x14ac:dyDescent="0.35">
      <c r="D959"/>
    </row>
    <row r="960" spans="4:4" x14ac:dyDescent="0.35">
      <c r="D960"/>
    </row>
    <row r="961" spans="4:4" x14ac:dyDescent="0.35">
      <c r="D961"/>
    </row>
    <row r="962" spans="4:4" x14ac:dyDescent="0.35">
      <c r="D962"/>
    </row>
    <row r="963" spans="4:4" x14ac:dyDescent="0.35">
      <c r="D963"/>
    </row>
    <row r="964" spans="4:4" x14ac:dyDescent="0.35">
      <c r="D964"/>
    </row>
    <row r="965" spans="4:4" x14ac:dyDescent="0.35">
      <c r="D965"/>
    </row>
    <row r="966" spans="4:4" x14ac:dyDescent="0.35">
      <c r="D966"/>
    </row>
    <row r="967" spans="4:4" x14ac:dyDescent="0.35">
      <c r="D967"/>
    </row>
    <row r="968" spans="4:4" x14ac:dyDescent="0.35">
      <c r="D968"/>
    </row>
    <row r="969" spans="4:4" x14ac:dyDescent="0.35">
      <c r="D969"/>
    </row>
    <row r="970" spans="4:4" x14ac:dyDescent="0.35">
      <c r="D970"/>
    </row>
    <row r="971" spans="4:4" x14ac:dyDescent="0.35">
      <c r="D971"/>
    </row>
    <row r="972" spans="4:4" x14ac:dyDescent="0.35">
      <c r="D972"/>
    </row>
    <row r="973" spans="4:4" x14ac:dyDescent="0.35">
      <c r="D973"/>
    </row>
    <row r="974" spans="4:4" x14ac:dyDescent="0.35">
      <c r="D974"/>
    </row>
    <row r="975" spans="4:4" x14ac:dyDescent="0.35">
      <c r="D975"/>
    </row>
    <row r="976" spans="4:4" x14ac:dyDescent="0.35">
      <c r="D976"/>
    </row>
    <row r="977" spans="4:4" x14ac:dyDescent="0.35">
      <c r="D977"/>
    </row>
    <row r="978" spans="4:4" x14ac:dyDescent="0.35">
      <c r="D978"/>
    </row>
    <row r="979" spans="4:4" x14ac:dyDescent="0.35">
      <c r="D979"/>
    </row>
    <row r="980" spans="4:4" x14ac:dyDescent="0.35">
      <c r="D980"/>
    </row>
    <row r="981" spans="4:4" x14ac:dyDescent="0.35">
      <c r="D981"/>
    </row>
    <row r="982" spans="4:4" x14ac:dyDescent="0.35">
      <c r="D982"/>
    </row>
    <row r="983" spans="4:4" x14ac:dyDescent="0.35">
      <c r="D983"/>
    </row>
    <row r="984" spans="4:4" x14ac:dyDescent="0.35">
      <c r="D984"/>
    </row>
    <row r="985" spans="4:4" x14ac:dyDescent="0.35">
      <c r="D985"/>
    </row>
    <row r="986" spans="4:4" x14ac:dyDescent="0.35">
      <c r="D986"/>
    </row>
    <row r="987" spans="4:4" x14ac:dyDescent="0.35">
      <c r="D987"/>
    </row>
    <row r="988" spans="4:4" x14ac:dyDescent="0.35">
      <c r="D988"/>
    </row>
    <row r="989" spans="4:4" x14ac:dyDescent="0.35">
      <c r="D989"/>
    </row>
    <row r="990" spans="4:4" x14ac:dyDescent="0.35">
      <c r="D990"/>
    </row>
    <row r="991" spans="4:4" x14ac:dyDescent="0.35">
      <c r="D991"/>
    </row>
    <row r="992" spans="4:4" x14ac:dyDescent="0.35">
      <c r="D992"/>
    </row>
    <row r="993" spans="4:4" x14ac:dyDescent="0.35">
      <c r="D993"/>
    </row>
    <row r="994" spans="4:4" x14ac:dyDescent="0.35">
      <c r="D994"/>
    </row>
    <row r="995" spans="4:4" x14ac:dyDescent="0.35">
      <c r="D995"/>
    </row>
    <row r="996" spans="4:4" x14ac:dyDescent="0.35">
      <c r="D996"/>
    </row>
    <row r="997" spans="4:4" x14ac:dyDescent="0.35">
      <c r="D997"/>
    </row>
    <row r="998" spans="4:4" x14ac:dyDescent="0.35">
      <c r="D998"/>
    </row>
    <row r="999" spans="4:4" x14ac:dyDescent="0.35">
      <c r="D999"/>
    </row>
    <row r="1000" spans="4:4" x14ac:dyDescent="0.35">
      <c r="D1000"/>
    </row>
    <row r="1001" spans="4:4" x14ac:dyDescent="0.35">
      <c r="D1001"/>
    </row>
    <row r="1002" spans="4:4" x14ac:dyDescent="0.35">
      <c r="D1002"/>
    </row>
    <row r="1003" spans="4:4" x14ac:dyDescent="0.35">
      <c r="D1003"/>
    </row>
    <row r="1004" spans="4:4" x14ac:dyDescent="0.35">
      <c r="D1004"/>
    </row>
    <row r="1005" spans="4:4" x14ac:dyDescent="0.35">
      <c r="D1005"/>
    </row>
    <row r="1006" spans="4:4" x14ac:dyDescent="0.35">
      <c r="D1006"/>
    </row>
    <row r="1007" spans="4:4" x14ac:dyDescent="0.35">
      <c r="D1007"/>
    </row>
    <row r="1008" spans="4:4" x14ac:dyDescent="0.35">
      <c r="D1008"/>
    </row>
    <row r="1009" spans="4:4" x14ac:dyDescent="0.35">
      <c r="D1009"/>
    </row>
    <row r="1010" spans="4:4" x14ac:dyDescent="0.35">
      <c r="D1010"/>
    </row>
    <row r="1011" spans="4:4" x14ac:dyDescent="0.35">
      <c r="D1011"/>
    </row>
    <row r="1012" spans="4:4" x14ac:dyDescent="0.35">
      <c r="D1012"/>
    </row>
    <row r="1013" spans="4:4" x14ac:dyDescent="0.35">
      <c r="D1013"/>
    </row>
    <row r="1014" spans="4:4" x14ac:dyDescent="0.35">
      <c r="D1014"/>
    </row>
    <row r="1015" spans="4:4" x14ac:dyDescent="0.35">
      <c r="D1015"/>
    </row>
    <row r="1016" spans="4:4" x14ac:dyDescent="0.35">
      <c r="D1016"/>
    </row>
    <row r="1017" spans="4:4" x14ac:dyDescent="0.35">
      <c r="D1017"/>
    </row>
    <row r="1018" spans="4:4" x14ac:dyDescent="0.35">
      <c r="D1018"/>
    </row>
    <row r="1019" spans="4:4" x14ac:dyDescent="0.35">
      <c r="D1019"/>
    </row>
    <row r="1020" spans="4:4" x14ac:dyDescent="0.35">
      <c r="D1020"/>
    </row>
    <row r="1021" spans="4:4" x14ac:dyDescent="0.35">
      <c r="D1021"/>
    </row>
    <row r="1022" spans="4:4" x14ac:dyDescent="0.35">
      <c r="D1022"/>
    </row>
    <row r="1023" spans="4:4" x14ac:dyDescent="0.35">
      <c r="D1023"/>
    </row>
    <row r="1024" spans="4:4" x14ac:dyDescent="0.35">
      <c r="D1024"/>
    </row>
    <row r="1025" spans="4:4" x14ac:dyDescent="0.35">
      <c r="D1025"/>
    </row>
    <row r="1026" spans="4:4" x14ac:dyDescent="0.35">
      <c r="D1026"/>
    </row>
    <row r="1027" spans="4:4" x14ac:dyDescent="0.35">
      <c r="D1027"/>
    </row>
    <row r="1028" spans="4:4" x14ac:dyDescent="0.35">
      <c r="D1028"/>
    </row>
    <row r="1029" spans="4:4" x14ac:dyDescent="0.35">
      <c r="D1029"/>
    </row>
    <row r="1030" spans="4:4" x14ac:dyDescent="0.35">
      <c r="D1030"/>
    </row>
    <row r="1031" spans="4:4" x14ac:dyDescent="0.35">
      <c r="D1031"/>
    </row>
    <row r="1032" spans="4:4" x14ac:dyDescent="0.35">
      <c r="D1032"/>
    </row>
    <row r="1033" spans="4:4" x14ac:dyDescent="0.35">
      <c r="D1033"/>
    </row>
    <row r="1034" spans="4:4" x14ac:dyDescent="0.35">
      <c r="D1034"/>
    </row>
    <row r="1035" spans="4:4" x14ac:dyDescent="0.35">
      <c r="D1035"/>
    </row>
    <row r="1036" spans="4:4" x14ac:dyDescent="0.35">
      <c r="D1036"/>
    </row>
    <row r="1037" spans="4:4" x14ac:dyDescent="0.35">
      <c r="D1037"/>
    </row>
    <row r="1038" spans="4:4" x14ac:dyDescent="0.35">
      <c r="D1038"/>
    </row>
    <row r="1039" spans="4:4" x14ac:dyDescent="0.35">
      <c r="D1039"/>
    </row>
    <row r="1040" spans="4:4" x14ac:dyDescent="0.35">
      <c r="D1040"/>
    </row>
    <row r="1041" spans="4:4" x14ac:dyDescent="0.35">
      <c r="D1041"/>
    </row>
    <row r="1042" spans="4:4" x14ac:dyDescent="0.35">
      <c r="D1042"/>
    </row>
    <row r="1043" spans="4:4" x14ac:dyDescent="0.35">
      <c r="D1043"/>
    </row>
    <row r="1044" spans="4:4" x14ac:dyDescent="0.35">
      <c r="D1044"/>
    </row>
    <row r="1045" spans="4:4" x14ac:dyDescent="0.35">
      <c r="D1045"/>
    </row>
    <row r="1046" spans="4:4" x14ac:dyDescent="0.35">
      <c r="D1046"/>
    </row>
    <row r="1047" spans="4:4" x14ac:dyDescent="0.35">
      <c r="D1047"/>
    </row>
    <row r="1048" spans="4:4" x14ac:dyDescent="0.35">
      <c r="D1048"/>
    </row>
    <row r="1049" spans="4:4" x14ac:dyDescent="0.35">
      <c r="D1049"/>
    </row>
    <row r="1050" spans="4:4" x14ac:dyDescent="0.35">
      <c r="D1050"/>
    </row>
    <row r="1051" spans="4:4" x14ac:dyDescent="0.35">
      <c r="D1051"/>
    </row>
    <row r="1052" spans="4:4" x14ac:dyDescent="0.35">
      <c r="D1052"/>
    </row>
    <row r="1053" spans="4:4" x14ac:dyDescent="0.35">
      <c r="D1053"/>
    </row>
    <row r="1054" spans="4:4" x14ac:dyDescent="0.35">
      <c r="D1054"/>
    </row>
    <row r="1055" spans="4:4" x14ac:dyDescent="0.35">
      <c r="D1055"/>
    </row>
    <row r="1056" spans="4:4" x14ac:dyDescent="0.35">
      <c r="D1056"/>
    </row>
    <row r="1057" spans="4:4" x14ac:dyDescent="0.35">
      <c r="D1057"/>
    </row>
    <row r="1058" spans="4:4" x14ac:dyDescent="0.35">
      <c r="D1058"/>
    </row>
    <row r="1059" spans="4:4" x14ac:dyDescent="0.35">
      <c r="D1059"/>
    </row>
    <row r="1060" spans="4:4" x14ac:dyDescent="0.35">
      <c r="D1060"/>
    </row>
    <row r="1061" spans="4:4" x14ac:dyDescent="0.35">
      <c r="D1061"/>
    </row>
    <row r="1062" spans="4:4" x14ac:dyDescent="0.35">
      <c r="D1062"/>
    </row>
    <row r="1063" spans="4:4" x14ac:dyDescent="0.35">
      <c r="D1063"/>
    </row>
    <row r="1064" spans="4:4" x14ac:dyDescent="0.35">
      <c r="D1064"/>
    </row>
    <row r="1065" spans="4:4" x14ac:dyDescent="0.35">
      <c r="D1065"/>
    </row>
    <row r="1066" spans="4:4" x14ac:dyDescent="0.35">
      <c r="D1066"/>
    </row>
    <row r="1067" spans="4:4" x14ac:dyDescent="0.35">
      <c r="D1067"/>
    </row>
    <row r="1068" spans="4:4" x14ac:dyDescent="0.35">
      <c r="D1068"/>
    </row>
    <row r="1069" spans="4:4" x14ac:dyDescent="0.35">
      <c r="D1069"/>
    </row>
    <row r="1070" spans="4:4" x14ac:dyDescent="0.35">
      <c r="D1070"/>
    </row>
    <row r="1071" spans="4:4" x14ac:dyDescent="0.35">
      <c r="D1071"/>
    </row>
    <row r="1072" spans="4:4" x14ac:dyDescent="0.35">
      <c r="D1072"/>
    </row>
    <row r="1073" spans="4:4" x14ac:dyDescent="0.35">
      <c r="D1073"/>
    </row>
    <row r="1074" spans="4:4" x14ac:dyDescent="0.35">
      <c r="D1074"/>
    </row>
    <row r="1075" spans="4:4" x14ac:dyDescent="0.35">
      <c r="D1075"/>
    </row>
    <row r="1076" spans="4:4" x14ac:dyDescent="0.35">
      <c r="D1076"/>
    </row>
    <row r="1077" spans="4:4" x14ac:dyDescent="0.35">
      <c r="D1077"/>
    </row>
    <row r="1078" spans="4:4" x14ac:dyDescent="0.35">
      <c r="D1078"/>
    </row>
    <row r="1079" spans="4:4" x14ac:dyDescent="0.35">
      <c r="D1079"/>
    </row>
    <row r="1080" spans="4:4" x14ac:dyDescent="0.35">
      <c r="D1080"/>
    </row>
    <row r="1081" spans="4:4" x14ac:dyDescent="0.35">
      <c r="D1081"/>
    </row>
    <row r="1082" spans="4:4" x14ac:dyDescent="0.35">
      <c r="D1082"/>
    </row>
    <row r="1083" spans="4:4" x14ac:dyDescent="0.35">
      <c r="D1083"/>
    </row>
    <row r="1084" spans="4:4" x14ac:dyDescent="0.35">
      <c r="D1084"/>
    </row>
    <row r="1085" spans="4:4" x14ac:dyDescent="0.35">
      <c r="D1085"/>
    </row>
    <row r="1086" spans="4:4" x14ac:dyDescent="0.35">
      <c r="D1086"/>
    </row>
    <row r="1087" spans="4:4" x14ac:dyDescent="0.35">
      <c r="D1087"/>
    </row>
    <row r="1088" spans="4:4" x14ac:dyDescent="0.35">
      <c r="D1088"/>
    </row>
    <row r="1089" spans="4:4" x14ac:dyDescent="0.35">
      <c r="D1089"/>
    </row>
    <row r="1090" spans="4:4" x14ac:dyDescent="0.35">
      <c r="D1090"/>
    </row>
    <row r="1091" spans="4:4" x14ac:dyDescent="0.35">
      <c r="D1091"/>
    </row>
    <row r="1092" spans="4:4" x14ac:dyDescent="0.35">
      <c r="D1092"/>
    </row>
    <row r="1093" spans="4:4" x14ac:dyDescent="0.35">
      <c r="D1093"/>
    </row>
    <row r="1094" spans="4:4" x14ac:dyDescent="0.35">
      <c r="D1094"/>
    </row>
    <row r="1095" spans="4:4" x14ac:dyDescent="0.35">
      <c r="D1095"/>
    </row>
    <row r="1096" spans="4:4" x14ac:dyDescent="0.35">
      <c r="D1096"/>
    </row>
    <row r="1097" spans="4:4" x14ac:dyDescent="0.35">
      <c r="D1097"/>
    </row>
    <row r="1098" spans="4:4" x14ac:dyDescent="0.35">
      <c r="D1098"/>
    </row>
    <row r="1099" spans="4:4" x14ac:dyDescent="0.35">
      <c r="D1099"/>
    </row>
    <row r="1100" spans="4:4" x14ac:dyDescent="0.35">
      <c r="D1100"/>
    </row>
    <row r="1101" spans="4:4" x14ac:dyDescent="0.35">
      <c r="D1101"/>
    </row>
    <row r="1102" spans="4:4" x14ac:dyDescent="0.35">
      <c r="D1102"/>
    </row>
    <row r="1103" spans="4:4" x14ac:dyDescent="0.35">
      <c r="D1103"/>
    </row>
    <row r="1104" spans="4:4" x14ac:dyDescent="0.35">
      <c r="D1104"/>
    </row>
    <row r="1105" spans="4:4" x14ac:dyDescent="0.35">
      <c r="D1105"/>
    </row>
    <row r="1106" spans="4:4" x14ac:dyDescent="0.35">
      <c r="D1106"/>
    </row>
    <row r="1107" spans="4:4" x14ac:dyDescent="0.35">
      <c r="D1107"/>
    </row>
    <row r="1108" spans="4:4" x14ac:dyDescent="0.35">
      <c r="D1108"/>
    </row>
    <row r="1109" spans="4:4" x14ac:dyDescent="0.35">
      <c r="D1109"/>
    </row>
    <row r="1110" spans="4:4" x14ac:dyDescent="0.35">
      <c r="D1110"/>
    </row>
    <row r="1111" spans="4:4" x14ac:dyDescent="0.35">
      <c r="D1111"/>
    </row>
    <row r="1112" spans="4:4" x14ac:dyDescent="0.35">
      <c r="D1112"/>
    </row>
    <row r="1113" spans="4:4" x14ac:dyDescent="0.35">
      <c r="D1113"/>
    </row>
    <row r="1114" spans="4:4" x14ac:dyDescent="0.35">
      <c r="D1114"/>
    </row>
    <row r="1115" spans="4:4" x14ac:dyDescent="0.35">
      <c r="D1115"/>
    </row>
    <row r="1116" spans="4:4" x14ac:dyDescent="0.35">
      <c r="D1116"/>
    </row>
    <row r="1117" spans="4:4" x14ac:dyDescent="0.35">
      <c r="D1117"/>
    </row>
    <row r="1118" spans="4:4" x14ac:dyDescent="0.35">
      <c r="D1118"/>
    </row>
    <row r="1119" spans="4:4" x14ac:dyDescent="0.35">
      <c r="D1119"/>
    </row>
    <row r="1120" spans="4:4" x14ac:dyDescent="0.35">
      <c r="D1120"/>
    </row>
    <row r="1121" spans="4:4" x14ac:dyDescent="0.35">
      <c r="D1121"/>
    </row>
    <row r="1122" spans="4:4" x14ac:dyDescent="0.35">
      <c r="D1122"/>
    </row>
    <row r="1123" spans="4:4" x14ac:dyDescent="0.35">
      <c r="D1123"/>
    </row>
    <row r="1124" spans="4:4" x14ac:dyDescent="0.35">
      <c r="D1124"/>
    </row>
    <row r="1125" spans="4:4" x14ac:dyDescent="0.35">
      <c r="D1125"/>
    </row>
    <row r="1126" spans="4:4" x14ac:dyDescent="0.35">
      <c r="D1126"/>
    </row>
    <row r="1127" spans="4:4" x14ac:dyDescent="0.35">
      <c r="D1127"/>
    </row>
    <row r="1128" spans="4:4" x14ac:dyDescent="0.35">
      <c r="D1128"/>
    </row>
    <row r="1129" spans="4:4" x14ac:dyDescent="0.35">
      <c r="D1129"/>
    </row>
    <row r="1130" spans="4:4" x14ac:dyDescent="0.35">
      <c r="D1130"/>
    </row>
    <row r="1131" spans="4:4" x14ac:dyDescent="0.35">
      <c r="D1131"/>
    </row>
    <row r="1132" spans="4:4" x14ac:dyDescent="0.35">
      <c r="D1132"/>
    </row>
    <row r="1133" spans="4:4" x14ac:dyDescent="0.35">
      <c r="D1133"/>
    </row>
    <row r="1134" spans="4:4" x14ac:dyDescent="0.35">
      <c r="D1134"/>
    </row>
    <row r="1135" spans="4:4" x14ac:dyDescent="0.35">
      <c r="D1135"/>
    </row>
    <row r="1136" spans="4:4" x14ac:dyDescent="0.35">
      <c r="D1136"/>
    </row>
    <row r="1137" spans="4:4" x14ac:dyDescent="0.35">
      <c r="D1137"/>
    </row>
    <row r="1138" spans="4:4" x14ac:dyDescent="0.35">
      <c r="D1138"/>
    </row>
    <row r="1139" spans="4:4" x14ac:dyDescent="0.35">
      <c r="D1139"/>
    </row>
    <row r="1140" spans="4:4" x14ac:dyDescent="0.35">
      <c r="D1140"/>
    </row>
    <row r="1141" spans="4:4" x14ac:dyDescent="0.35">
      <c r="D1141"/>
    </row>
    <row r="1142" spans="4:4" x14ac:dyDescent="0.35">
      <c r="D1142"/>
    </row>
    <row r="1143" spans="4:4" x14ac:dyDescent="0.35">
      <c r="D1143"/>
    </row>
    <row r="1144" spans="4:4" x14ac:dyDescent="0.35">
      <c r="D1144"/>
    </row>
    <row r="1145" spans="4:4" x14ac:dyDescent="0.35">
      <c r="D1145"/>
    </row>
    <row r="1146" spans="4:4" x14ac:dyDescent="0.35">
      <c r="D1146"/>
    </row>
    <row r="1147" spans="4:4" x14ac:dyDescent="0.35">
      <c r="D1147"/>
    </row>
    <row r="1148" spans="4:4" x14ac:dyDescent="0.35">
      <c r="D1148"/>
    </row>
    <row r="1149" spans="4:4" x14ac:dyDescent="0.35">
      <c r="D1149"/>
    </row>
    <row r="1150" spans="4:4" x14ac:dyDescent="0.35">
      <c r="D1150"/>
    </row>
    <row r="1151" spans="4:4" x14ac:dyDescent="0.35">
      <c r="D1151"/>
    </row>
    <row r="1152" spans="4:4" x14ac:dyDescent="0.35">
      <c r="D1152"/>
    </row>
    <row r="1153" spans="4:4" x14ac:dyDescent="0.35">
      <c r="D1153"/>
    </row>
    <row r="1154" spans="4:4" x14ac:dyDescent="0.35">
      <c r="D1154"/>
    </row>
    <row r="1155" spans="4:4" x14ac:dyDescent="0.35">
      <c r="D1155"/>
    </row>
    <row r="1156" spans="4:4" x14ac:dyDescent="0.35">
      <c r="D1156"/>
    </row>
    <row r="1157" spans="4:4" x14ac:dyDescent="0.35">
      <c r="D1157"/>
    </row>
    <row r="1158" spans="4:4" x14ac:dyDescent="0.35">
      <c r="D1158"/>
    </row>
    <row r="1159" spans="4:4" x14ac:dyDescent="0.35">
      <c r="D1159"/>
    </row>
    <row r="1160" spans="4:4" x14ac:dyDescent="0.35">
      <c r="D1160"/>
    </row>
    <row r="1161" spans="4:4" x14ac:dyDescent="0.35">
      <c r="D1161"/>
    </row>
    <row r="1162" spans="4:4" x14ac:dyDescent="0.35">
      <c r="D1162"/>
    </row>
    <row r="1163" spans="4:4" x14ac:dyDescent="0.35">
      <c r="D1163"/>
    </row>
    <row r="1164" spans="4:4" x14ac:dyDescent="0.35">
      <c r="D1164"/>
    </row>
    <row r="1165" spans="4:4" x14ac:dyDescent="0.35">
      <c r="D1165"/>
    </row>
    <row r="1166" spans="4:4" x14ac:dyDescent="0.35">
      <c r="D1166"/>
    </row>
    <row r="1167" spans="4:4" x14ac:dyDescent="0.35">
      <c r="D1167"/>
    </row>
    <row r="1168" spans="4:4" x14ac:dyDescent="0.35">
      <c r="D1168"/>
    </row>
    <row r="1169" spans="4:4" x14ac:dyDescent="0.35">
      <c r="D1169"/>
    </row>
    <row r="1170" spans="4:4" x14ac:dyDescent="0.35">
      <c r="D1170"/>
    </row>
    <row r="1171" spans="4:4" x14ac:dyDescent="0.35">
      <c r="D1171"/>
    </row>
    <row r="1172" spans="4:4" x14ac:dyDescent="0.35">
      <c r="D1172"/>
    </row>
    <row r="1173" spans="4:4" x14ac:dyDescent="0.35">
      <c r="D1173"/>
    </row>
    <row r="1174" spans="4:4" x14ac:dyDescent="0.35">
      <c r="D1174"/>
    </row>
    <row r="1175" spans="4:4" x14ac:dyDescent="0.35">
      <c r="D1175"/>
    </row>
    <row r="1176" spans="4:4" x14ac:dyDescent="0.35">
      <c r="D1176"/>
    </row>
  </sheetData>
  <customSheetViews>
    <customSheetView guid="{3ACCDD10-D74B-4737-899E-122CB2741694}" scale="85" fitToPage="1">
      <selection sqref="A1:E1"/>
      <pageMargins left="0.7" right="0.7" top="0.75" bottom="0.75" header="0.3" footer="0.3"/>
      <pageSetup paperSize="9" scale="42" fitToHeight="0" orientation="portrait" horizontalDpi="4294967295" verticalDpi="4294967295" r:id="rId1"/>
    </customSheetView>
  </customSheetViews>
  <mergeCells count="1">
    <mergeCell ref="A1:E1"/>
  </mergeCells>
  <pageMargins left="0.7" right="0.7" top="0.75" bottom="0.75" header="0.3" footer="0.3"/>
  <pageSetup paperSize="9" scale="41" fitToHeight="0" orientation="portrait" horizontalDpi="4294967295" verticalDpi="4294967295"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340"/>
  <sheetViews>
    <sheetView showGridLines="0" topLeftCell="A30" zoomScale="85" zoomScaleNormal="85" zoomScaleSheetLayoutView="100" workbookViewId="0">
      <selection activeCell="B36" sqref="B36"/>
    </sheetView>
  </sheetViews>
  <sheetFormatPr defaultRowHeight="15.75" x14ac:dyDescent="0.35"/>
  <cols>
    <col min="1" max="1" width="56.140625" style="1" customWidth="1"/>
    <col min="2" max="2" width="121.28515625" style="3" customWidth="1"/>
    <col min="3" max="3" width="12.7109375" customWidth="1"/>
    <col min="4" max="4" width="12.5703125" style="17" customWidth="1"/>
    <col min="5" max="5" width="13.140625" style="40" customWidth="1"/>
  </cols>
  <sheetData>
    <row r="1" spans="1:5" ht="101.25" customHeight="1" x14ac:dyDescent="0.3">
      <c r="A1" s="227"/>
      <c r="B1" s="228"/>
      <c r="C1" s="228"/>
      <c r="D1" s="228"/>
      <c r="E1" s="228"/>
    </row>
    <row r="2" spans="1:5" ht="33.75" customHeight="1" x14ac:dyDescent="0.3">
      <c r="A2" s="23" t="s">
        <v>21</v>
      </c>
      <c r="B2" s="29" t="s">
        <v>0</v>
      </c>
      <c r="C2" s="23" t="s">
        <v>1</v>
      </c>
      <c r="D2" s="23" t="s">
        <v>2</v>
      </c>
      <c r="E2" s="23" t="s">
        <v>3</v>
      </c>
    </row>
    <row r="3" spans="1:5" s="2" customFormat="1" ht="22.5" customHeight="1" x14ac:dyDescent="0.3">
      <c r="A3" s="160"/>
      <c r="B3" s="213" t="s">
        <v>105</v>
      </c>
      <c r="C3" s="199"/>
      <c r="D3" s="199"/>
      <c r="E3" s="199"/>
    </row>
    <row r="4" spans="1:5" s="2" customFormat="1" ht="42.75" x14ac:dyDescent="0.3">
      <c r="A4" s="7" t="s">
        <v>857</v>
      </c>
      <c r="B4" s="12" t="s">
        <v>858</v>
      </c>
      <c r="C4" s="8">
        <v>23900</v>
      </c>
      <c r="D4" s="128"/>
      <c r="E4" s="24">
        <f t="shared" ref="E4:E9" si="0">C4*D4</f>
        <v>0</v>
      </c>
    </row>
    <row r="5" spans="1:5" s="2" customFormat="1" ht="114" x14ac:dyDescent="0.3">
      <c r="A5" s="7" t="s">
        <v>824</v>
      </c>
      <c r="B5" s="13" t="s">
        <v>825</v>
      </c>
      <c r="C5" s="8">
        <v>28500</v>
      </c>
      <c r="D5" s="128"/>
      <c r="E5" s="24">
        <f t="shared" si="0"/>
        <v>0</v>
      </c>
    </row>
    <row r="6" spans="1:5" ht="128.25" x14ac:dyDescent="0.3">
      <c r="A6" s="82" t="s">
        <v>104</v>
      </c>
      <c r="B6" s="111" t="s">
        <v>826</v>
      </c>
      <c r="C6" s="101">
        <v>99490</v>
      </c>
      <c r="D6" s="128"/>
      <c r="E6" s="75">
        <f t="shared" si="0"/>
        <v>0</v>
      </c>
    </row>
    <row r="7" spans="1:5" ht="114" x14ac:dyDescent="0.3">
      <c r="A7" s="82" t="s">
        <v>912</v>
      </c>
      <c r="B7" s="111" t="s">
        <v>154</v>
      </c>
      <c r="C7" s="101">
        <v>14500</v>
      </c>
      <c r="D7" s="128"/>
      <c r="E7" s="75">
        <f t="shared" si="0"/>
        <v>0</v>
      </c>
    </row>
    <row r="8" spans="1:5" ht="99.75" x14ac:dyDescent="0.3">
      <c r="A8" s="82" t="s">
        <v>886</v>
      </c>
      <c r="B8" s="73" t="s">
        <v>887</v>
      </c>
      <c r="C8" s="101">
        <v>17990</v>
      </c>
      <c r="D8" s="128"/>
      <c r="E8" s="75">
        <f t="shared" si="0"/>
        <v>0</v>
      </c>
    </row>
    <row r="9" spans="1:5" ht="42.75" x14ac:dyDescent="0.3">
      <c r="A9" s="82" t="s">
        <v>827</v>
      </c>
      <c r="B9" s="73" t="s">
        <v>120</v>
      </c>
      <c r="C9" s="101">
        <v>4490</v>
      </c>
      <c r="D9" s="128"/>
      <c r="E9" s="75">
        <f t="shared" si="0"/>
        <v>0</v>
      </c>
    </row>
    <row r="10" spans="1:5" ht="71.25" x14ac:dyDescent="0.3">
      <c r="A10" s="82" t="s">
        <v>106</v>
      </c>
      <c r="B10" s="73" t="s">
        <v>121</v>
      </c>
      <c r="C10" s="101">
        <v>3690</v>
      </c>
      <c r="D10" s="128"/>
      <c r="E10" s="75">
        <f t="shared" ref="E10:E34" si="1">C10*D10</f>
        <v>0</v>
      </c>
    </row>
    <row r="11" spans="1:5" s="2" customFormat="1" ht="15" x14ac:dyDescent="0.3">
      <c r="A11" s="7" t="s">
        <v>828</v>
      </c>
      <c r="B11" s="14" t="s">
        <v>829</v>
      </c>
      <c r="C11" s="8">
        <v>4500</v>
      </c>
      <c r="D11" s="128"/>
      <c r="E11" s="24">
        <f t="shared" ref="E11:E12" si="2">C11*D11</f>
        <v>0</v>
      </c>
    </row>
    <row r="12" spans="1:5" s="2" customFormat="1" ht="15" x14ac:dyDescent="0.3">
      <c r="A12" s="7" t="s">
        <v>832</v>
      </c>
      <c r="B12" s="14" t="s">
        <v>833</v>
      </c>
      <c r="C12" s="8">
        <v>4500</v>
      </c>
      <c r="D12" s="128"/>
      <c r="E12" s="24">
        <f t="shared" si="2"/>
        <v>0</v>
      </c>
    </row>
    <row r="13" spans="1:5" s="2" customFormat="1" ht="15" x14ac:dyDescent="0.3">
      <c r="A13" s="7" t="s">
        <v>830</v>
      </c>
      <c r="B13" s="14" t="s">
        <v>831</v>
      </c>
      <c r="C13" s="8">
        <v>4500</v>
      </c>
      <c r="D13" s="128"/>
      <c r="E13" s="24">
        <f t="shared" si="1"/>
        <v>0</v>
      </c>
    </row>
    <row r="14" spans="1:5" s="2" customFormat="1" ht="15" x14ac:dyDescent="0.3">
      <c r="A14" s="7" t="s">
        <v>834</v>
      </c>
      <c r="B14" s="14" t="s">
        <v>835</v>
      </c>
      <c r="C14" s="8">
        <v>3990</v>
      </c>
      <c r="D14" s="128"/>
      <c r="E14" s="24">
        <f t="shared" si="1"/>
        <v>0</v>
      </c>
    </row>
    <row r="15" spans="1:5" ht="42.75" x14ac:dyDescent="0.3">
      <c r="A15" s="82" t="s">
        <v>169</v>
      </c>
      <c r="B15" s="73" t="s">
        <v>170</v>
      </c>
      <c r="C15" s="101">
        <v>4500</v>
      </c>
      <c r="D15" s="128"/>
      <c r="E15" s="75">
        <f t="shared" si="1"/>
        <v>0</v>
      </c>
    </row>
    <row r="16" spans="1:5" ht="28.5" x14ac:dyDescent="0.3">
      <c r="A16" s="82" t="s">
        <v>107</v>
      </c>
      <c r="B16" s="73" t="s">
        <v>122</v>
      </c>
      <c r="C16" s="101">
        <v>500</v>
      </c>
      <c r="D16" s="128"/>
      <c r="E16" s="75">
        <f t="shared" si="1"/>
        <v>0</v>
      </c>
    </row>
    <row r="17" spans="1:5" ht="42.75" x14ac:dyDescent="0.3">
      <c r="A17" s="82" t="s">
        <v>108</v>
      </c>
      <c r="B17" s="73" t="s">
        <v>123</v>
      </c>
      <c r="C17" s="101">
        <v>500</v>
      </c>
      <c r="D17" s="128"/>
      <c r="E17" s="75">
        <f t="shared" si="1"/>
        <v>0</v>
      </c>
    </row>
    <row r="18" spans="1:5" s="2" customFormat="1" ht="42.75" x14ac:dyDescent="0.3">
      <c r="A18" s="7" t="s">
        <v>109</v>
      </c>
      <c r="B18" s="14" t="s">
        <v>124</v>
      </c>
      <c r="C18" s="8">
        <v>530</v>
      </c>
      <c r="D18" s="128"/>
      <c r="E18" s="24">
        <f t="shared" si="1"/>
        <v>0</v>
      </c>
    </row>
    <row r="19" spans="1:5" ht="85.5" customHeight="1" x14ac:dyDescent="0.3">
      <c r="A19" s="7" t="s">
        <v>110</v>
      </c>
      <c r="B19" s="14" t="s">
        <v>125</v>
      </c>
      <c r="C19" s="8">
        <v>530</v>
      </c>
      <c r="D19" s="128"/>
      <c r="E19" s="24">
        <f t="shared" si="1"/>
        <v>0</v>
      </c>
    </row>
    <row r="20" spans="1:5" s="2" customFormat="1" ht="57" x14ac:dyDescent="0.3">
      <c r="A20" s="7" t="s">
        <v>111</v>
      </c>
      <c r="B20" s="14" t="s">
        <v>126</v>
      </c>
      <c r="C20" s="8">
        <v>530</v>
      </c>
      <c r="D20" s="128"/>
      <c r="E20" s="24">
        <f t="shared" si="1"/>
        <v>0</v>
      </c>
    </row>
    <row r="21" spans="1:5" s="2" customFormat="1" ht="42.75" x14ac:dyDescent="0.3">
      <c r="A21" s="7" t="s">
        <v>112</v>
      </c>
      <c r="B21" s="14" t="s">
        <v>127</v>
      </c>
      <c r="C21" s="8">
        <v>530</v>
      </c>
      <c r="D21" s="128"/>
      <c r="E21" s="24">
        <f t="shared" si="1"/>
        <v>0</v>
      </c>
    </row>
    <row r="22" spans="1:5" ht="57" x14ac:dyDescent="0.3">
      <c r="A22" s="82" t="s">
        <v>113</v>
      </c>
      <c r="B22" s="73" t="s">
        <v>128</v>
      </c>
      <c r="C22" s="101">
        <v>440</v>
      </c>
      <c r="D22" s="128"/>
      <c r="E22" s="75">
        <f t="shared" si="1"/>
        <v>0</v>
      </c>
    </row>
    <row r="23" spans="1:5" ht="57" x14ac:dyDescent="0.3">
      <c r="A23" s="82" t="s">
        <v>114</v>
      </c>
      <c r="B23" s="73" t="s">
        <v>129</v>
      </c>
      <c r="C23" s="101">
        <v>440</v>
      </c>
      <c r="D23" s="128"/>
      <c r="E23" s="75">
        <f t="shared" si="1"/>
        <v>0</v>
      </c>
    </row>
    <row r="24" spans="1:5" s="2" customFormat="1" ht="85.5" x14ac:dyDescent="0.3">
      <c r="A24" s="7" t="s">
        <v>115</v>
      </c>
      <c r="B24" s="14" t="s">
        <v>130</v>
      </c>
      <c r="C24" s="8">
        <v>530</v>
      </c>
      <c r="D24" s="128"/>
      <c r="E24" s="24">
        <f t="shared" si="1"/>
        <v>0</v>
      </c>
    </row>
    <row r="25" spans="1:5" s="2" customFormat="1" ht="42.75" x14ac:dyDescent="0.3">
      <c r="A25" s="7" t="s">
        <v>155</v>
      </c>
      <c r="B25" s="14" t="s">
        <v>162</v>
      </c>
      <c r="C25" s="8">
        <v>530</v>
      </c>
      <c r="D25" s="128"/>
      <c r="E25" s="24">
        <f t="shared" si="1"/>
        <v>0</v>
      </c>
    </row>
    <row r="26" spans="1:5" s="2" customFormat="1" ht="42.75" x14ac:dyDescent="0.3">
      <c r="A26" s="7" t="s">
        <v>156</v>
      </c>
      <c r="B26" s="14" t="s">
        <v>163</v>
      </c>
      <c r="C26" s="8">
        <v>530</v>
      </c>
      <c r="D26" s="128"/>
      <c r="E26" s="24">
        <f t="shared" si="1"/>
        <v>0</v>
      </c>
    </row>
    <row r="27" spans="1:5" s="2" customFormat="1" ht="57" x14ac:dyDescent="0.3">
      <c r="A27" s="7" t="s">
        <v>157</v>
      </c>
      <c r="B27" s="14" t="s">
        <v>164</v>
      </c>
      <c r="C27" s="8">
        <v>530</v>
      </c>
      <c r="D27" s="128"/>
      <c r="E27" s="24">
        <f t="shared" si="1"/>
        <v>0</v>
      </c>
    </row>
    <row r="28" spans="1:5" s="2" customFormat="1" ht="57" x14ac:dyDescent="0.3">
      <c r="A28" s="7" t="s">
        <v>158</v>
      </c>
      <c r="B28" s="14" t="s">
        <v>165</v>
      </c>
      <c r="C28" s="8">
        <v>530</v>
      </c>
      <c r="D28" s="128"/>
      <c r="E28" s="24">
        <f t="shared" si="1"/>
        <v>0</v>
      </c>
    </row>
    <row r="29" spans="1:5" s="2" customFormat="1" ht="42.75" x14ac:dyDescent="0.3">
      <c r="A29" s="7" t="s">
        <v>159</v>
      </c>
      <c r="B29" s="14" t="s">
        <v>166</v>
      </c>
      <c r="C29" s="8">
        <v>530</v>
      </c>
      <c r="D29" s="128"/>
      <c r="E29" s="24">
        <f t="shared" si="1"/>
        <v>0</v>
      </c>
    </row>
    <row r="30" spans="1:5" s="2" customFormat="1" ht="57" x14ac:dyDescent="0.3">
      <c r="A30" s="7" t="s">
        <v>160</v>
      </c>
      <c r="B30" s="14" t="s">
        <v>167</v>
      </c>
      <c r="C30" s="8">
        <v>530</v>
      </c>
      <c r="D30" s="128"/>
      <c r="E30" s="24">
        <f t="shared" si="1"/>
        <v>0</v>
      </c>
    </row>
    <row r="31" spans="1:5" s="2" customFormat="1" ht="28.5" x14ac:dyDescent="0.3">
      <c r="A31" s="7" t="s">
        <v>161</v>
      </c>
      <c r="B31" s="14" t="s">
        <v>168</v>
      </c>
      <c r="C31" s="8">
        <v>530</v>
      </c>
      <c r="D31" s="128"/>
      <c r="E31" s="24">
        <f t="shared" si="1"/>
        <v>0</v>
      </c>
    </row>
    <row r="32" spans="1:5" s="2" customFormat="1" ht="71.25" x14ac:dyDescent="0.3">
      <c r="A32" s="7" t="s">
        <v>208</v>
      </c>
      <c r="B32" s="14" t="s">
        <v>209</v>
      </c>
      <c r="C32" s="8">
        <v>530</v>
      </c>
      <c r="D32" s="128"/>
      <c r="E32" s="24">
        <f t="shared" si="1"/>
        <v>0</v>
      </c>
    </row>
    <row r="33" spans="1:5" s="2" customFormat="1" ht="71.25" x14ac:dyDescent="0.3">
      <c r="A33" s="7" t="s">
        <v>210</v>
      </c>
      <c r="B33" s="14" t="s">
        <v>211</v>
      </c>
      <c r="C33" s="8">
        <v>530</v>
      </c>
      <c r="D33" s="128"/>
      <c r="E33" s="24">
        <f t="shared" si="1"/>
        <v>0</v>
      </c>
    </row>
    <row r="34" spans="1:5" ht="57" x14ac:dyDescent="0.3">
      <c r="A34" s="7" t="s">
        <v>116</v>
      </c>
      <c r="B34" s="14" t="s">
        <v>131</v>
      </c>
      <c r="C34" s="8">
        <v>530</v>
      </c>
      <c r="D34" s="128"/>
      <c r="E34" s="24">
        <f t="shared" si="1"/>
        <v>0</v>
      </c>
    </row>
    <row r="35" spans="1:5" s="2" customFormat="1" ht="22.5" customHeight="1" x14ac:dyDescent="0.3">
      <c r="A35" s="127"/>
      <c r="B35" s="212" t="s">
        <v>118</v>
      </c>
      <c r="C35" s="212"/>
      <c r="D35" s="212"/>
      <c r="E35" s="213"/>
    </row>
    <row r="36" spans="1:5" s="2" customFormat="1" ht="185.25" x14ac:dyDescent="0.3">
      <c r="A36" s="7" t="s">
        <v>74</v>
      </c>
      <c r="B36" s="14" t="s">
        <v>75</v>
      </c>
      <c r="C36" s="8">
        <v>23100</v>
      </c>
      <c r="D36" s="128"/>
      <c r="E36" s="24">
        <f>C36*D36</f>
        <v>0</v>
      </c>
    </row>
    <row r="37" spans="1:5" s="2" customFormat="1" ht="185.25" x14ac:dyDescent="0.3">
      <c r="A37" s="7" t="s">
        <v>76</v>
      </c>
      <c r="B37" s="14" t="s">
        <v>77</v>
      </c>
      <c r="C37" s="8">
        <v>11900</v>
      </c>
      <c r="D37" s="128"/>
      <c r="E37" s="24">
        <f>C37*D37</f>
        <v>0</v>
      </c>
    </row>
    <row r="38" spans="1:5" s="2" customFormat="1" ht="171" x14ac:dyDescent="0.3">
      <c r="A38" s="7" t="s">
        <v>78</v>
      </c>
      <c r="B38" s="14" t="s">
        <v>79</v>
      </c>
      <c r="C38" s="8">
        <v>33500</v>
      </c>
      <c r="D38" s="128"/>
      <c r="E38" s="24">
        <f>C38*D38</f>
        <v>0</v>
      </c>
    </row>
    <row r="39" spans="1:5" s="2" customFormat="1" ht="171" x14ac:dyDescent="0.3">
      <c r="A39" s="7" t="s">
        <v>80</v>
      </c>
      <c r="B39" s="14" t="s">
        <v>81</v>
      </c>
      <c r="C39" s="8">
        <v>8500</v>
      </c>
      <c r="D39" s="128"/>
      <c r="E39" s="24">
        <f>C39*D39</f>
        <v>0</v>
      </c>
    </row>
    <row r="40" spans="1:5" s="2" customFormat="1" ht="22.5" customHeight="1" x14ac:dyDescent="0.3">
      <c r="A40" s="127"/>
      <c r="B40" s="212" t="s">
        <v>119</v>
      </c>
      <c r="C40" s="212"/>
      <c r="D40" s="212"/>
      <c r="E40" s="213"/>
    </row>
    <row r="41" spans="1:5" s="2" customFormat="1" ht="85.5" x14ac:dyDescent="0.3">
      <c r="A41" s="229" t="s">
        <v>20</v>
      </c>
      <c r="B41" s="5" t="s">
        <v>244</v>
      </c>
      <c r="C41" s="9">
        <v>59000</v>
      </c>
      <c r="D41" s="161"/>
      <c r="E41" s="24">
        <f>C41*D41</f>
        <v>0</v>
      </c>
    </row>
    <row r="42" spans="1:5" s="2" customFormat="1" ht="85.5" x14ac:dyDescent="0.3">
      <c r="A42" s="230"/>
      <c r="B42" s="16" t="s">
        <v>245</v>
      </c>
      <c r="C42" s="9">
        <v>73000</v>
      </c>
      <c r="D42" s="161"/>
      <c r="E42" s="24">
        <f>C42*D42</f>
        <v>0</v>
      </c>
    </row>
    <row r="43" spans="1:5" s="2" customFormat="1" ht="114" x14ac:dyDescent="0.3">
      <c r="A43" s="231"/>
      <c r="B43" s="84" t="s">
        <v>836</v>
      </c>
      <c r="C43" s="8">
        <v>63000</v>
      </c>
      <c r="D43" s="162"/>
      <c r="E43" s="24">
        <f>C43*D43</f>
        <v>0</v>
      </c>
    </row>
    <row r="44" spans="1:5" s="2" customFormat="1" ht="15" customHeight="1" x14ac:dyDescent="0.3">
      <c r="A44" s="196" t="s">
        <v>139</v>
      </c>
      <c r="B44" s="197"/>
      <c r="C44" s="197"/>
      <c r="D44" s="205"/>
      <c r="E44" s="137">
        <f>SUM(E4:E43)</f>
        <v>0</v>
      </c>
    </row>
    <row r="45" spans="1:5" s="2" customFormat="1" x14ac:dyDescent="0.35">
      <c r="A45"/>
      <c r="B45"/>
      <c r="C45"/>
      <c r="D45"/>
      <c r="E45" s="3"/>
    </row>
    <row r="46" spans="1:5" s="2" customFormat="1" x14ac:dyDescent="0.35">
      <c r="A46"/>
      <c r="B46"/>
      <c r="C46"/>
      <c r="D46"/>
      <c r="E46" s="3"/>
    </row>
    <row r="47" spans="1:5" s="2" customFormat="1" x14ac:dyDescent="0.35">
      <c r="A47"/>
      <c r="B47"/>
      <c r="C47"/>
      <c r="D47"/>
      <c r="E47" s="3"/>
    </row>
    <row r="48" spans="1:5" s="2" customFormat="1" x14ac:dyDescent="0.35">
      <c r="A48"/>
      <c r="B48"/>
      <c r="C48"/>
      <c r="D48"/>
      <c r="E48" s="3"/>
    </row>
    <row r="49" spans="1:5" s="2" customFormat="1" x14ac:dyDescent="0.35">
      <c r="A49"/>
      <c r="B49"/>
      <c r="C49"/>
      <c r="D49"/>
      <c r="E49" s="3"/>
    </row>
    <row r="50" spans="1:5" s="2" customFormat="1" x14ac:dyDescent="0.35">
      <c r="A50"/>
      <c r="B50"/>
      <c r="C50"/>
      <c r="D50"/>
      <c r="E50" s="3"/>
    </row>
    <row r="51" spans="1:5" s="2" customFormat="1" x14ac:dyDescent="0.35">
      <c r="A51"/>
      <c r="B51"/>
      <c r="C51"/>
      <c r="D51"/>
      <c r="E51" s="3"/>
    </row>
    <row r="52" spans="1:5" s="2" customFormat="1" x14ac:dyDescent="0.35">
      <c r="A52"/>
      <c r="B52"/>
      <c r="C52"/>
      <c r="D52"/>
      <c r="E52" s="3"/>
    </row>
    <row r="53" spans="1:5" s="2" customFormat="1" x14ac:dyDescent="0.35">
      <c r="A53"/>
      <c r="B53"/>
      <c r="C53"/>
      <c r="D53"/>
      <c r="E53" s="3"/>
    </row>
    <row r="54" spans="1:5" s="2" customFormat="1" x14ac:dyDescent="0.35">
      <c r="A54"/>
      <c r="B54"/>
      <c r="C54"/>
      <c r="D54"/>
      <c r="E54" s="3"/>
    </row>
    <row r="55" spans="1:5" s="2" customFormat="1" x14ac:dyDescent="0.35">
      <c r="A55"/>
      <c r="B55"/>
      <c r="C55"/>
      <c r="D55"/>
      <c r="E55" s="3"/>
    </row>
    <row r="56" spans="1:5" s="2" customFormat="1" x14ac:dyDescent="0.35">
      <c r="A56"/>
      <c r="B56"/>
      <c r="C56"/>
      <c r="D56"/>
      <c r="E56" s="3"/>
    </row>
    <row r="57" spans="1:5" s="2" customFormat="1" x14ac:dyDescent="0.35">
      <c r="A57"/>
      <c r="B57"/>
      <c r="C57"/>
      <c r="D57"/>
      <c r="E57" s="3"/>
    </row>
    <row r="58" spans="1:5" s="2" customFormat="1" x14ac:dyDescent="0.35">
      <c r="A58"/>
      <c r="B58"/>
      <c r="C58"/>
      <c r="D58"/>
      <c r="E58" s="3"/>
    </row>
    <row r="59" spans="1:5" s="38" customFormat="1" ht="31.5" customHeight="1" x14ac:dyDescent="0.35">
      <c r="A59"/>
      <c r="B59"/>
      <c r="C59"/>
      <c r="D59"/>
      <c r="E59" s="3"/>
    </row>
    <row r="60" spans="1:5" x14ac:dyDescent="0.35">
      <c r="A60"/>
      <c r="B60"/>
      <c r="D60"/>
      <c r="E60" s="3"/>
    </row>
    <row r="61" spans="1:5" x14ac:dyDescent="0.35">
      <c r="A61"/>
      <c r="B61"/>
      <c r="D61"/>
      <c r="E61" s="3"/>
    </row>
    <row r="62" spans="1:5" x14ac:dyDescent="0.35">
      <c r="A62"/>
      <c r="B62"/>
      <c r="D62"/>
      <c r="E62" s="3"/>
    </row>
    <row r="63" spans="1:5" x14ac:dyDescent="0.35">
      <c r="A63"/>
      <c r="B63"/>
      <c r="D63"/>
      <c r="E63" s="3"/>
    </row>
    <row r="64" spans="1:5" x14ac:dyDescent="0.35">
      <c r="A64"/>
      <c r="B64"/>
      <c r="D64"/>
      <c r="E64" s="3"/>
    </row>
    <row r="65" spans="1:5" x14ac:dyDescent="0.35">
      <c r="A65"/>
      <c r="B65"/>
      <c r="D65"/>
      <c r="E65" s="3"/>
    </row>
    <row r="66" spans="1:5" x14ac:dyDescent="0.35">
      <c r="A66"/>
      <c r="B66"/>
      <c r="D66"/>
      <c r="E66" s="3"/>
    </row>
    <row r="67" spans="1:5" x14ac:dyDescent="0.35">
      <c r="A67"/>
      <c r="B67"/>
      <c r="D67"/>
      <c r="E67" s="3"/>
    </row>
    <row r="68" spans="1:5" x14ac:dyDescent="0.35">
      <c r="A68"/>
      <c r="B68"/>
      <c r="D68"/>
      <c r="E68" s="3"/>
    </row>
    <row r="69" spans="1:5" x14ac:dyDescent="0.35">
      <c r="A69"/>
      <c r="B69"/>
      <c r="D69"/>
      <c r="E69" s="3"/>
    </row>
    <row r="70" spans="1:5" x14ac:dyDescent="0.35">
      <c r="A70"/>
      <c r="B70"/>
      <c r="D70"/>
      <c r="E70" s="3"/>
    </row>
    <row r="71" spans="1:5" x14ac:dyDescent="0.35">
      <c r="A71"/>
      <c r="B71"/>
      <c r="D71"/>
      <c r="E71" s="3"/>
    </row>
    <row r="72" spans="1:5" x14ac:dyDescent="0.35">
      <c r="A72"/>
      <c r="B72"/>
      <c r="D72"/>
      <c r="E72" s="3"/>
    </row>
    <row r="73" spans="1:5" x14ac:dyDescent="0.35">
      <c r="A73"/>
      <c r="B73"/>
      <c r="D73"/>
      <c r="E73" s="3"/>
    </row>
    <row r="74" spans="1:5" x14ac:dyDescent="0.35">
      <c r="A74"/>
      <c r="B74"/>
      <c r="D74"/>
      <c r="E74" s="3"/>
    </row>
    <row r="75" spans="1:5" x14ac:dyDescent="0.35">
      <c r="A75"/>
      <c r="B75"/>
      <c r="D75"/>
      <c r="E75" s="3"/>
    </row>
    <row r="76" spans="1:5" x14ac:dyDescent="0.35">
      <c r="A76"/>
      <c r="B76"/>
      <c r="D76"/>
      <c r="E76" s="3"/>
    </row>
    <row r="77" spans="1:5" x14ac:dyDescent="0.35">
      <c r="A77"/>
      <c r="B77"/>
      <c r="D77"/>
      <c r="E77" s="3"/>
    </row>
    <row r="78" spans="1:5" x14ac:dyDescent="0.35">
      <c r="A78"/>
      <c r="B78"/>
      <c r="D78"/>
      <c r="E78" s="3"/>
    </row>
    <row r="79" spans="1:5" x14ac:dyDescent="0.35">
      <c r="A79"/>
      <c r="B79"/>
      <c r="D79"/>
      <c r="E79" s="3"/>
    </row>
    <row r="80" spans="1:5" x14ac:dyDescent="0.35">
      <c r="D80"/>
    </row>
    <row r="81" spans="4:4" x14ac:dyDescent="0.35">
      <c r="D81"/>
    </row>
    <row r="82" spans="4:4" x14ac:dyDescent="0.35">
      <c r="D82"/>
    </row>
    <row r="83" spans="4:4" x14ac:dyDescent="0.35">
      <c r="D83"/>
    </row>
    <row r="84" spans="4:4" x14ac:dyDescent="0.35">
      <c r="D84"/>
    </row>
    <row r="85" spans="4:4" x14ac:dyDescent="0.35">
      <c r="D85"/>
    </row>
    <row r="86" spans="4:4" x14ac:dyDescent="0.35">
      <c r="D86"/>
    </row>
    <row r="87" spans="4:4" x14ac:dyDescent="0.35">
      <c r="D87"/>
    </row>
    <row r="88" spans="4:4" x14ac:dyDescent="0.35">
      <c r="D88"/>
    </row>
    <row r="89" spans="4:4" x14ac:dyDescent="0.35">
      <c r="D89"/>
    </row>
    <row r="90" spans="4:4" x14ac:dyDescent="0.35">
      <c r="D90"/>
    </row>
    <row r="91" spans="4:4" x14ac:dyDescent="0.35">
      <c r="D91"/>
    </row>
    <row r="92" spans="4:4" x14ac:dyDescent="0.35">
      <c r="D92"/>
    </row>
    <row r="93" spans="4:4" x14ac:dyDescent="0.35">
      <c r="D93"/>
    </row>
    <row r="94" spans="4:4" x14ac:dyDescent="0.35">
      <c r="D94"/>
    </row>
    <row r="95" spans="4:4" x14ac:dyDescent="0.35">
      <c r="D95"/>
    </row>
    <row r="96" spans="4:4" x14ac:dyDescent="0.35">
      <c r="D96"/>
    </row>
    <row r="97" spans="4:4" x14ac:dyDescent="0.35">
      <c r="D97"/>
    </row>
    <row r="98" spans="4:4" x14ac:dyDescent="0.35">
      <c r="D98"/>
    </row>
    <row r="99" spans="4:4" x14ac:dyDescent="0.35">
      <c r="D99"/>
    </row>
    <row r="100" spans="4:4" x14ac:dyDescent="0.35">
      <c r="D100"/>
    </row>
    <row r="101" spans="4:4" x14ac:dyDescent="0.35">
      <c r="D101"/>
    </row>
    <row r="102" spans="4:4" x14ac:dyDescent="0.35">
      <c r="D102"/>
    </row>
    <row r="103" spans="4:4" x14ac:dyDescent="0.35">
      <c r="D103"/>
    </row>
    <row r="104" spans="4:4" x14ac:dyDescent="0.35">
      <c r="D104"/>
    </row>
    <row r="105" spans="4:4" x14ac:dyDescent="0.35">
      <c r="D105"/>
    </row>
    <row r="106" spans="4:4" x14ac:dyDescent="0.35">
      <c r="D106"/>
    </row>
    <row r="107" spans="4:4" x14ac:dyDescent="0.35">
      <c r="D107"/>
    </row>
    <row r="108" spans="4:4" x14ac:dyDescent="0.35">
      <c r="D108"/>
    </row>
    <row r="109" spans="4:4" x14ac:dyDescent="0.35">
      <c r="D109"/>
    </row>
    <row r="110" spans="4:4" x14ac:dyDescent="0.35">
      <c r="D110"/>
    </row>
    <row r="111" spans="4:4" x14ac:dyDescent="0.35">
      <c r="D111"/>
    </row>
    <row r="112" spans="4:4" x14ac:dyDescent="0.35">
      <c r="D112"/>
    </row>
    <row r="113" spans="4:4" x14ac:dyDescent="0.35">
      <c r="D113"/>
    </row>
    <row r="114" spans="4:4" x14ac:dyDescent="0.35">
      <c r="D114"/>
    </row>
    <row r="115" spans="4:4" x14ac:dyDescent="0.35">
      <c r="D115"/>
    </row>
    <row r="116" spans="4:4" x14ac:dyDescent="0.35">
      <c r="D116"/>
    </row>
    <row r="117" spans="4:4" x14ac:dyDescent="0.35">
      <c r="D117"/>
    </row>
    <row r="118" spans="4:4" x14ac:dyDescent="0.35">
      <c r="D118"/>
    </row>
    <row r="119" spans="4:4" x14ac:dyDescent="0.35">
      <c r="D119"/>
    </row>
    <row r="120" spans="4:4" x14ac:dyDescent="0.35">
      <c r="D120"/>
    </row>
    <row r="121" spans="4:4" x14ac:dyDescent="0.35">
      <c r="D121"/>
    </row>
    <row r="122" spans="4:4" x14ac:dyDescent="0.35">
      <c r="D122"/>
    </row>
    <row r="123" spans="4:4" x14ac:dyDescent="0.35">
      <c r="D123"/>
    </row>
    <row r="124" spans="4:4" x14ac:dyDescent="0.35">
      <c r="D124"/>
    </row>
    <row r="125" spans="4:4" x14ac:dyDescent="0.35">
      <c r="D125"/>
    </row>
    <row r="126" spans="4:4" x14ac:dyDescent="0.35">
      <c r="D126"/>
    </row>
    <row r="127" spans="4:4" x14ac:dyDescent="0.35">
      <c r="D127"/>
    </row>
    <row r="128" spans="4:4" x14ac:dyDescent="0.35">
      <c r="D128"/>
    </row>
    <row r="129" spans="4:4" x14ac:dyDescent="0.35">
      <c r="D129"/>
    </row>
    <row r="130" spans="4:4" x14ac:dyDescent="0.35">
      <c r="D130"/>
    </row>
    <row r="131" spans="4:4" x14ac:dyDescent="0.35">
      <c r="D131"/>
    </row>
    <row r="132" spans="4:4" x14ac:dyDescent="0.35">
      <c r="D132"/>
    </row>
    <row r="133" spans="4:4" x14ac:dyDescent="0.35">
      <c r="D133"/>
    </row>
    <row r="134" spans="4:4" x14ac:dyDescent="0.35">
      <c r="D134"/>
    </row>
    <row r="135" spans="4:4" x14ac:dyDescent="0.35">
      <c r="D135"/>
    </row>
    <row r="136" spans="4:4" x14ac:dyDescent="0.35">
      <c r="D136"/>
    </row>
    <row r="137" spans="4:4" x14ac:dyDescent="0.35">
      <c r="D137"/>
    </row>
    <row r="138" spans="4:4" x14ac:dyDescent="0.35">
      <c r="D138"/>
    </row>
    <row r="139" spans="4:4" x14ac:dyDescent="0.35">
      <c r="D139"/>
    </row>
    <row r="140" spans="4:4" x14ac:dyDescent="0.35">
      <c r="D140"/>
    </row>
    <row r="141" spans="4:4" x14ac:dyDescent="0.35">
      <c r="D141"/>
    </row>
    <row r="142" spans="4:4" x14ac:dyDescent="0.35">
      <c r="D142"/>
    </row>
    <row r="143" spans="4:4" x14ac:dyDescent="0.35">
      <c r="D143"/>
    </row>
    <row r="144" spans="4:4" x14ac:dyDescent="0.35">
      <c r="D144"/>
    </row>
    <row r="145" spans="4:4" x14ac:dyDescent="0.35">
      <c r="D145"/>
    </row>
    <row r="146" spans="4:4" x14ac:dyDescent="0.35">
      <c r="D146"/>
    </row>
    <row r="147" spans="4:4" x14ac:dyDescent="0.35">
      <c r="D147"/>
    </row>
    <row r="148" spans="4:4" x14ac:dyDescent="0.35">
      <c r="D148"/>
    </row>
    <row r="149" spans="4:4" x14ac:dyDescent="0.35">
      <c r="D149"/>
    </row>
    <row r="150" spans="4:4" x14ac:dyDescent="0.35">
      <c r="D150"/>
    </row>
    <row r="151" spans="4:4" x14ac:dyDescent="0.35">
      <c r="D151"/>
    </row>
    <row r="152" spans="4:4" x14ac:dyDescent="0.35">
      <c r="D152"/>
    </row>
    <row r="153" spans="4:4" x14ac:dyDescent="0.35">
      <c r="D153"/>
    </row>
    <row r="154" spans="4:4" x14ac:dyDescent="0.35">
      <c r="D154"/>
    </row>
    <row r="155" spans="4:4" x14ac:dyDescent="0.35">
      <c r="D155"/>
    </row>
    <row r="156" spans="4:4" x14ac:dyDescent="0.35">
      <c r="D156"/>
    </row>
    <row r="157" spans="4:4" x14ac:dyDescent="0.35">
      <c r="D157"/>
    </row>
    <row r="158" spans="4:4" x14ac:dyDescent="0.35">
      <c r="D158"/>
    </row>
    <row r="159" spans="4:4" x14ac:dyDescent="0.35">
      <c r="D159"/>
    </row>
    <row r="160" spans="4:4"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row r="319" spans="4:4" x14ac:dyDescent="0.35">
      <c r="D319"/>
    </row>
    <row r="320" spans="4:4"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row r="387" spans="4:4" x14ac:dyDescent="0.35">
      <c r="D387"/>
    </row>
    <row r="388" spans="4:4" x14ac:dyDescent="0.35">
      <c r="D388"/>
    </row>
    <row r="389" spans="4:4" x14ac:dyDescent="0.35">
      <c r="D389"/>
    </row>
    <row r="390" spans="4:4" x14ac:dyDescent="0.35">
      <c r="D390"/>
    </row>
    <row r="391" spans="4:4" x14ac:dyDescent="0.35">
      <c r="D391"/>
    </row>
    <row r="392" spans="4:4" x14ac:dyDescent="0.35">
      <c r="D392"/>
    </row>
    <row r="393" spans="4:4" x14ac:dyDescent="0.35">
      <c r="D393"/>
    </row>
    <row r="394" spans="4:4" x14ac:dyDescent="0.35">
      <c r="D394"/>
    </row>
    <row r="395" spans="4:4" x14ac:dyDescent="0.35">
      <c r="D395"/>
    </row>
    <row r="396" spans="4:4" x14ac:dyDescent="0.35">
      <c r="D396"/>
    </row>
    <row r="397" spans="4:4" x14ac:dyDescent="0.35">
      <c r="D397"/>
    </row>
    <row r="398" spans="4:4" x14ac:dyDescent="0.35">
      <c r="D398"/>
    </row>
    <row r="399" spans="4:4" x14ac:dyDescent="0.35">
      <c r="D399"/>
    </row>
    <row r="400" spans="4:4" x14ac:dyDescent="0.35">
      <c r="D400"/>
    </row>
    <row r="401" spans="4:4" x14ac:dyDescent="0.35">
      <c r="D401"/>
    </row>
    <row r="402" spans="4:4" x14ac:dyDescent="0.35">
      <c r="D402"/>
    </row>
    <row r="403" spans="4:4" x14ac:dyDescent="0.35">
      <c r="D403"/>
    </row>
    <row r="404" spans="4:4" x14ac:dyDescent="0.35">
      <c r="D404"/>
    </row>
    <row r="405" spans="4:4" x14ac:dyDescent="0.35">
      <c r="D405"/>
    </row>
    <row r="406" spans="4:4" x14ac:dyDescent="0.35">
      <c r="D406"/>
    </row>
    <row r="407" spans="4:4" x14ac:dyDescent="0.35">
      <c r="D407"/>
    </row>
    <row r="408" spans="4:4" x14ac:dyDescent="0.35">
      <c r="D408"/>
    </row>
    <row r="409" spans="4:4" x14ac:dyDescent="0.35">
      <c r="D409"/>
    </row>
    <row r="410" spans="4:4" x14ac:dyDescent="0.35">
      <c r="D410"/>
    </row>
    <row r="411" spans="4:4" x14ac:dyDescent="0.35">
      <c r="D411"/>
    </row>
    <row r="412" spans="4:4" x14ac:dyDescent="0.35">
      <c r="D412"/>
    </row>
    <row r="413" spans="4:4" x14ac:dyDescent="0.35">
      <c r="D413"/>
    </row>
    <row r="414" spans="4:4" x14ac:dyDescent="0.35">
      <c r="D414"/>
    </row>
    <row r="415" spans="4:4" x14ac:dyDescent="0.35">
      <c r="D415"/>
    </row>
    <row r="416" spans="4:4" x14ac:dyDescent="0.35">
      <c r="D416"/>
    </row>
    <row r="417" spans="4:4" x14ac:dyDescent="0.35">
      <c r="D417"/>
    </row>
    <row r="418" spans="4:4" x14ac:dyDescent="0.35">
      <c r="D418"/>
    </row>
    <row r="419" spans="4:4" x14ac:dyDescent="0.35">
      <c r="D419"/>
    </row>
    <row r="420" spans="4:4" x14ac:dyDescent="0.35">
      <c r="D420"/>
    </row>
    <row r="421" spans="4:4" x14ac:dyDescent="0.35">
      <c r="D421"/>
    </row>
    <row r="422" spans="4:4" x14ac:dyDescent="0.35">
      <c r="D422"/>
    </row>
    <row r="423" spans="4:4" x14ac:dyDescent="0.35">
      <c r="D423"/>
    </row>
    <row r="424" spans="4:4" x14ac:dyDescent="0.35">
      <c r="D424"/>
    </row>
    <row r="425" spans="4:4" x14ac:dyDescent="0.35">
      <c r="D425"/>
    </row>
    <row r="426" spans="4:4" x14ac:dyDescent="0.35">
      <c r="D426"/>
    </row>
    <row r="427" spans="4:4" x14ac:dyDescent="0.35">
      <c r="D427"/>
    </row>
    <row r="428" spans="4:4" x14ac:dyDescent="0.35">
      <c r="D428"/>
    </row>
    <row r="429" spans="4:4" x14ac:dyDescent="0.35">
      <c r="D429"/>
    </row>
    <row r="430" spans="4:4" x14ac:dyDescent="0.35">
      <c r="D430"/>
    </row>
    <row r="431" spans="4:4" x14ac:dyDescent="0.35">
      <c r="D431"/>
    </row>
    <row r="432" spans="4:4" x14ac:dyDescent="0.35">
      <c r="D432"/>
    </row>
    <row r="433" spans="4:4" x14ac:dyDescent="0.35">
      <c r="D433"/>
    </row>
    <row r="434" spans="4:4" x14ac:dyDescent="0.35">
      <c r="D434"/>
    </row>
    <row r="435" spans="4:4" x14ac:dyDescent="0.35">
      <c r="D435"/>
    </row>
    <row r="436" spans="4:4" x14ac:dyDescent="0.35">
      <c r="D436"/>
    </row>
    <row r="437" spans="4:4" x14ac:dyDescent="0.35">
      <c r="D437"/>
    </row>
    <row r="438" spans="4:4" x14ac:dyDescent="0.35">
      <c r="D438"/>
    </row>
    <row r="439" spans="4:4" x14ac:dyDescent="0.35">
      <c r="D439"/>
    </row>
    <row r="440" spans="4:4" x14ac:dyDescent="0.35">
      <c r="D440"/>
    </row>
    <row r="441" spans="4:4" x14ac:dyDescent="0.35">
      <c r="D441"/>
    </row>
    <row r="442" spans="4:4" x14ac:dyDescent="0.35">
      <c r="D442"/>
    </row>
    <row r="443" spans="4:4" x14ac:dyDescent="0.35">
      <c r="D443"/>
    </row>
    <row r="444" spans="4:4" x14ac:dyDescent="0.35">
      <c r="D444"/>
    </row>
    <row r="445" spans="4:4" x14ac:dyDescent="0.35">
      <c r="D445"/>
    </row>
    <row r="446" spans="4:4" x14ac:dyDescent="0.35">
      <c r="D446"/>
    </row>
    <row r="447" spans="4:4" x14ac:dyDescent="0.35">
      <c r="D447"/>
    </row>
    <row r="448" spans="4:4" x14ac:dyDescent="0.35">
      <c r="D448"/>
    </row>
    <row r="449" spans="4:4" x14ac:dyDescent="0.35">
      <c r="D449"/>
    </row>
    <row r="450" spans="4:4" x14ac:dyDescent="0.35">
      <c r="D450"/>
    </row>
    <row r="451" spans="4:4" x14ac:dyDescent="0.35">
      <c r="D451"/>
    </row>
    <row r="452" spans="4:4" x14ac:dyDescent="0.35">
      <c r="D452"/>
    </row>
    <row r="453" spans="4:4" x14ac:dyDescent="0.35">
      <c r="D453"/>
    </row>
    <row r="454" spans="4:4" x14ac:dyDescent="0.35">
      <c r="D454"/>
    </row>
    <row r="455" spans="4:4" x14ac:dyDescent="0.35">
      <c r="D455"/>
    </row>
    <row r="456" spans="4:4" x14ac:dyDescent="0.35">
      <c r="D456"/>
    </row>
    <row r="457" spans="4:4" x14ac:dyDescent="0.35">
      <c r="D457"/>
    </row>
    <row r="458" spans="4:4" x14ac:dyDescent="0.35">
      <c r="D458"/>
    </row>
    <row r="459" spans="4:4" x14ac:dyDescent="0.35">
      <c r="D459"/>
    </row>
    <row r="460" spans="4:4" x14ac:dyDescent="0.35">
      <c r="D460"/>
    </row>
    <row r="461" spans="4:4" x14ac:dyDescent="0.35">
      <c r="D461"/>
    </row>
    <row r="462" spans="4:4" x14ac:dyDescent="0.35">
      <c r="D462"/>
    </row>
    <row r="463" spans="4:4" x14ac:dyDescent="0.35">
      <c r="D463"/>
    </row>
    <row r="464" spans="4:4" x14ac:dyDescent="0.35">
      <c r="D464"/>
    </row>
    <row r="465" spans="4:4" x14ac:dyDescent="0.35">
      <c r="D465"/>
    </row>
    <row r="466" spans="4:4" x14ac:dyDescent="0.35">
      <c r="D466"/>
    </row>
    <row r="467" spans="4:4" x14ac:dyDescent="0.35">
      <c r="D467"/>
    </row>
    <row r="468" spans="4:4" x14ac:dyDescent="0.35">
      <c r="D468"/>
    </row>
    <row r="469" spans="4:4" x14ac:dyDescent="0.35">
      <c r="D469"/>
    </row>
    <row r="470" spans="4:4" x14ac:dyDescent="0.35">
      <c r="D470"/>
    </row>
    <row r="471" spans="4:4" x14ac:dyDescent="0.35">
      <c r="D471"/>
    </row>
    <row r="472" spans="4:4" x14ac:dyDescent="0.35">
      <c r="D472"/>
    </row>
    <row r="473" spans="4:4" x14ac:dyDescent="0.35">
      <c r="D473"/>
    </row>
    <row r="474" spans="4:4" x14ac:dyDescent="0.35">
      <c r="D474"/>
    </row>
    <row r="475" spans="4:4" x14ac:dyDescent="0.35">
      <c r="D475"/>
    </row>
    <row r="476" spans="4:4" x14ac:dyDescent="0.35">
      <c r="D476"/>
    </row>
    <row r="477" spans="4:4" x14ac:dyDescent="0.35">
      <c r="D477"/>
    </row>
    <row r="478" spans="4:4" x14ac:dyDescent="0.35">
      <c r="D478"/>
    </row>
    <row r="479" spans="4:4" x14ac:dyDescent="0.35">
      <c r="D479"/>
    </row>
    <row r="480" spans="4:4" x14ac:dyDescent="0.35">
      <c r="D480"/>
    </row>
    <row r="481" spans="4:4" x14ac:dyDescent="0.35">
      <c r="D481"/>
    </row>
    <row r="482" spans="4:4" x14ac:dyDescent="0.35">
      <c r="D482"/>
    </row>
    <row r="483" spans="4:4" x14ac:dyDescent="0.35">
      <c r="D483"/>
    </row>
    <row r="484" spans="4:4" x14ac:dyDescent="0.35">
      <c r="D484"/>
    </row>
    <row r="485" spans="4:4" x14ac:dyDescent="0.35">
      <c r="D485"/>
    </row>
    <row r="486" spans="4:4" x14ac:dyDescent="0.35">
      <c r="D486"/>
    </row>
    <row r="487" spans="4:4" x14ac:dyDescent="0.35">
      <c r="D487"/>
    </row>
    <row r="488" spans="4:4" x14ac:dyDescent="0.35">
      <c r="D488"/>
    </row>
    <row r="489" spans="4:4" x14ac:dyDescent="0.35">
      <c r="D489"/>
    </row>
    <row r="490" spans="4:4" x14ac:dyDescent="0.35">
      <c r="D490"/>
    </row>
    <row r="491" spans="4:4" x14ac:dyDescent="0.35">
      <c r="D491"/>
    </row>
    <row r="492" spans="4:4" x14ac:dyDescent="0.35">
      <c r="D492"/>
    </row>
    <row r="493" spans="4:4" x14ac:dyDescent="0.35">
      <c r="D493"/>
    </row>
    <row r="494" spans="4:4" x14ac:dyDescent="0.35">
      <c r="D494"/>
    </row>
    <row r="495" spans="4:4" x14ac:dyDescent="0.35">
      <c r="D495"/>
    </row>
    <row r="496" spans="4:4" x14ac:dyDescent="0.35">
      <c r="D496"/>
    </row>
    <row r="497" spans="4:4" x14ac:dyDescent="0.35">
      <c r="D497"/>
    </row>
    <row r="498" spans="4:4" x14ac:dyDescent="0.35">
      <c r="D498"/>
    </row>
    <row r="499" spans="4:4" x14ac:dyDescent="0.35">
      <c r="D499"/>
    </row>
    <row r="500" spans="4:4" x14ac:dyDescent="0.35">
      <c r="D500"/>
    </row>
    <row r="501" spans="4:4" x14ac:dyDescent="0.35">
      <c r="D501"/>
    </row>
    <row r="502" spans="4:4" x14ac:dyDescent="0.35">
      <c r="D502"/>
    </row>
    <row r="503" spans="4:4" x14ac:dyDescent="0.35">
      <c r="D503"/>
    </row>
    <row r="504" spans="4:4" x14ac:dyDescent="0.35">
      <c r="D504"/>
    </row>
    <row r="505" spans="4:4" x14ac:dyDescent="0.35">
      <c r="D505"/>
    </row>
    <row r="506" spans="4:4" x14ac:dyDescent="0.35">
      <c r="D506"/>
    </row>
    <row r="507" spans="4:4" x14ac:dyDescent="0.35">
      <c r="D507"/>
    </row>
    <row r="508" spans="4:4" x14ac:dyDescent="0.35">
      <c r="D508"/>
    </row>
    <row r="509" spans="4:4" x14ac:dyDescent="0.35">
      <c r="D509"/>
    </row>
    <row r="510" spans="4:4" x14ac:dyDescent="0.35">
      <c r="D510"/>
    </row>
    <row r="511" spans="4:4" x14ac:dyDescent="0.35">
      <c r="D511"/>
    </row>
    <row r="512" spans="4:4" x14ac:dyDescent="0.35">
      <c r="D512"/>
    </row>
    <row r="513" spans="4:4" x14ac:dyDescent="0.35">
      <c r="D513"/>
    </row>
    <row r="514" spans="4:4" x14ac:dyDescent="0.35">
      <c r="D514"/>
    </row>
    <row r="515" spans="4:4" x14ac:dyDescent="0.35">
      <c r="D515"/>
    </row>
    <row r="516" spans="4:4" x14ac:dyDescent="0.35">
      <c r="D516"/>
    </row>
    <row r="517" spans="4:4" x14ac:dyDescent="0.35">
      <c r="D517"/>
    </row>
    <row r="518" spans="4:4" x14ac:dyDescent="0.35">
      <c r="D518"/>
    </row>
    <row r="519" spans="4:4" x14ac:dyDescent="0.35">
      <c r="D519"/>
    </row>
    <row r="520" spans="4:4" x14ac:dyDescent="0.35">
      <c r="D520"/>
    </row>
    <row r="521" spans="4:4" x14ac:dyDescent="0.35">
      <c r="D521"/>
    </row>
    <row r="522" spans="4:4" x14ac:dyDescent="0.35">
      <c r="D522"/>
    </row>
    <row r="523" spans="4:4" x14ac:dyDescent="0.35">
      <c r="D523"/>
    </row>
    <row r="524" spans="4:4" x14ac:dyDescent="0.35">
      <c r="D524"/>
    </row>
    <row r="525" spans="4:4" x14ac:dyDescent="0.35">
      <c r="D525"/>
    </row>
    <row r="526" spans="4:4" x14ac:dyDescent="0.35">
      <c r="D526"/>
    </row>
    <row r="527" spans="4:4" x14ac:dyDescent="0.35">
      <c r="D527"/>
    </row>
    <row r="528" spans="4:4" x14ac:dyDescent="0.35">
      <c r="D528"/>
    </row>
    <row r="529" spans="4:4" x14ac:dyDescent="0.35">
      <c r="D529"/>
    </row>
    <row r="530" spans="4:4" x14ac:dyDescent="0.35">
      <c r="D530"/>
    </row>
    <row r="531" spans="4:4" x14ac:dyDescent="0.35">
      <c r="D531"/>
    </row>
    <row r="532" spans="4:4" x14ac:dyDescent="0.35">
      <c r="D532"/>
    </row>
    <row r="533" spans="4:4" x14ac:dyDescent="0.35">
      <c r="D533"/>
    </row>
    <row r="534" spans="4:4" x14ac:dyDescent="0.35">
      <c r="D534"/>
    </row>
    <row r="535" spans="4:4" x14ac:dyDescent="0.35">
      <c r="D535"/>
    </row>
    <row r="536" spans="4:4" x14ac:dyDescent="0.35">
      <c r="D536"/>
    </row>
    <row r="537" spans="4:4" x14ac:dyDescent="0.35">
      <c r="D537"/>
    </row>
    <row r="538" spans="4:4" x14ac:dyDescent="0.35">
      <c r="D538"/>
    </row>
    <row r="539" spans="4:4" x14ac:dyDescent="0.35">
      <c r="D539"/>
    </row>
    <row r="540" spans="4:4" x14ac:dyDescent="0.35">
      <c r="D540"/>
    </row>
    <row r="541" spans="4:4" x14ac:dyDescent="0.35">
      <c r="D541"/>
    </row>
    <row r="542" spans="4:4" x14ac:dyDescent="0.35">
      <c r="D542"/>
    </row>
    <row r="543" spans="4:4" x14ac:dyDescent="0.35">
      <c r="D543"/>
    </row>
    <row r="544" spans="4:4" x14ac:dyDescent="0.35">
      <c r="D544"/>
    </row>
    <row r="545" spans="4:4" x14ac:dyDescent="0.35">
      <c r="D545"/>
    </row>
    <row r="546" spans="4:4" x14ac:dyDescent="0.35">
      <c r="D546"/>
    </row>
    <row r="547" spans="4:4" x14ac:dyDescent="0.35">
      <c r="D547"/>
    </row>
    <row r="548" spans="4:4" x14ac:dyDescent="0.35">
      <c r="D548"/>
    </row>
    <row r="549" spans="4:4" x14ac:dyDescent="0.35">
      <c r="D549"/>
    </row>
    <row r="550" spans="4:4" x14ac:dyDescent="0.35">
      <c r="D550"/>
    </row>
    <row r="551" spans="4:4" x14ac:dyDescent="0.35">
      <c r="D551"/>
    </row>
    <row r="552" spans="4:4" x14ac:dyDescent="0.35">
      <c r="D552"/>
    </row>
    <row r="553" spans="4:4" x14ac:dyDescent="0.35">
      <c r="D553"/>
    </row>
    <row r="554" spans="4:4" x14ac:dyDescent="0.35">
      <c r="D554"/>
    </row>
    <row r="555" spans="4:4" x14ac:dyDescent="0.35">
      <c r="D555"/>
    </row>
    <row r="556" spans="4:4" x14ac:dyDescent="0.35">
      <c r="D556"/>
    </row>
    <row r="557" spans="4:4" x14ac:dyDescent="0.35">
      <c r="D557"/>
    </row>
    <row r="558" spans="4:4" x14ac:dyDescent="0.35">
      <c r="D558"/>
    </row>
    <row r="559" spans="4:4" x14ac:dyDescent="0.35">
      <c r="D559"/>
    </row>
    <row r="560" spans="4:4" x14ac:dyDescent="0.35">
      <c r="D560"/>
    </row>
    <row r="561" spans="4:4" x14ac:dyDescent="0.35">
      <c r="D561"/>
    </row>
    <row r="562" spans="4:4" x14ac:dyDescent="0.35">
      <c r="D562"/>
    </row>
    <row r="563" spans="4:4" x14ac:dyDescent="0.35">
      <c r="D563"/>
    </row>
    <row r="564" spans="4:4" x14ac:dyDescent="0.35">
      <c r="D564"/>
    </row>
    <row r="565" spans="4:4" x14ac:dyDescent="0.35">
      <c r="D565"/>
    </row>
    <row r="566" spans="4:4" x14ac:dyDescent="0.35">
      <c r="D566"/>
    </row>
    <row r="567" spans="4:4" x14ac:dyDescent="0.35">
      <c r="D567"/>
    </row>
    <row r="568" spans="4:4" x14ac:dyDescent="0.35">
      <c r="D568"/>
    </row>
    <row r="569" spans="4:4" x14ac:dyDescent="0.35">
      <c r="D569"/>
    </row>
    <row r="570" spans="4:4" x14ac:dyDescent="0.35">
      <c r="D570"/>
    </row>
    <row r="571" spans="4:4" x14ac:dyDescent="0.35">
      <c r="D571"/>
    </row>
    <row r="572" spans="4:4" x14ac:dyDescent="0.35">
      <c r="D572"/>
    </row>
    <row r="573" spans="4:4" x14ac:dyDescent="0.35">
      <c r="D573"/>
    </row>
    <row r="574" spans="4:4" x14ac:dyDescent="0.35">
      <c r="D574"/>
    </row>
    <row r="575" spans="4:4" x14ac:dyDescent="0.35">
      <c r="D575"/>
    </row>
    <row r="576" spans="4:4" x14ac:dyDescent="0.35">
      <c r="D576"/>
    </row>
    <row r="577" spans="4:4" x14ac:dyDescent="0.35">
      <c r="D577"/>
    </row>
    <row r="578" spans="4:4" x14ac:dyDescent="0.35">
      <c r="D578"/>
    </row>
    <row r="579" spans="4:4" x14ac:dyDescent="0.35">
      <c r="D579"/>
    </row>
    <row r="580" spans="4:4" x14ac:dyDescent="0.35">
      <c r="D580"/>
    </row>
    <row r="581" spans="4:4" x14ac:dyDescent="0.35">
      <c r="D581"/>
    </row>
    <row r="582" spans="4:4" x14ac:dyDescent="0.35">
      <c r="D582"/>
    </row>
    <row r="583" spans="4:4" x14ac:dyDescent="0.35">
      <c r="D583"/>
    </row>
    <row r="584" spans="4:4" x14ac:dyDescent="0.35">
      <c r="D584"/>
    </row>
    <row r="585" spans="4:4" x14ac:dyDescent="0.35">
      <c r="D585"/>
    </row>
    <row r="586" spans="4:4" x14ac:dyDescent="0.35">
      <c r="D586"/>
    </row>
    <row r="587" spans="4:4" x14ac:dyDescent="0.35">
      <c r="D587"/>
    </row>
    <row r="588" spans="4:4" x14ac:dyDescent="0.35">
      <c r="D588"/>
    </row>
    <row r="589" spans="4:4" x14ac:dyDescent="0.35">
      <c r="D589"/>
    </row>
    <row r="590" spans="4:4" x14ac:dyDescent="0.35">
      <c r="D590"/>
    </row>
    <row r="591" spans="4:4" x14ac:dyDescent="0.35">
      <c r="D591"/>
    </row>
    <row r="592" spans="4:4" x14ac:dyDescent="0.35">
      <c r="D592"/>
    </row>
    <row r="593" spans="4:4" x14ac:dyDescent="0.35">
      <c r="D593"/>
    </row>
    <row r="594" spans="4:4" x14ac:dyDescent="0.35">
      <c r="D594"/>
    </row>
    <row r="595" spans="4:4" x14ac:dyDescent="0.35">
      <c r="D595"/>
    </row>
    <row r="596" spans="4:4" x14ac:dyDescent="0.35">
      <c r="D596"/>
    </row>
    <row r="597" spans="4:4" x14ac:dyDescent="0.35">
      <c r="D597"/>
    </row>
    <row r="598" spans="4:4" x14ac:dyDescent="0.35">
      <c r="D598"/>
    </row>
    <row r="599" spans="4:4" x14ac:dyDescent="0.35">
      <c r="D599"/>
    </row>
    <row r="600" spans="4:4" x14ac:dyDescent="0.35">
      <c r="D600"/>
    </row>
    <row r="601" spans="4:4" x14ac:dyDescent="0.35">
      <c r="D601"/>
    </row>
    <row r="602" spans="4:4" x14ac:dyDescent="0.35">
      <c r="D602"/>
    </row>
    <row r="603" spans="4:4" x14ac:dyDescent="0.35">
      <c r="D603"/>
    </row>
    <row r="604" spans="4:4" x14ac:dyDescent="0.35">
      <c r="D604"/>
    </row>
    <row r="605" spans="4:4" x14ac:dyDescent="0.35">
      <c r="D605"/>
    </row>
    <row r="606" spans="4:4" x14ac:dyDescent="0.35">
      <c r="D606"/>
    </row>
    <row r="607" spans="4:4" x14ac:dyDescent="0.35">
      <c r="D607"/>
    </row>
    <row r="608" spans="4:4" x14ac:dyDescent="0.35">
      <c r="D608"/>
    </row>
    <row r="609" spans="4:4" x14ac:dyDescent="0.35">
      <c r="D609"/>
    </row>
    <row r="610" spans="4:4" x14ac:dyDescent="0.35">
      <c r="D610"/>
    </row>
    <row r="611" spans="4:4" x14ac:dyDescent="0.35">
      <c r="D611"/>
    </row>
    <row r="612" spans="4:4" x14ac:dyDescent="0.35">
      <c r="D612"/>
    </row>
    <row r="613" spans="4:4" x14ac:dyDescent="0.35">
      <c r="D613"/>
    </row>
    <row r="614" spans="4:4" x14ac:dyDescent="0.35">
      <c r="D614"/>
    </row>
    <row r="615" spans="4:4" x14ac:dyDescent="0.35">
      <c r="D615"/>
    </row>
    <row r="616" spans="4:4" x14ac:dyDescent="0.35">
      <c r="D616"/>
    </row>
    <row r="617" spans="4:4" x14ac:dyDescent="0.35">
      <c r="D617"/>
    </row>
    <row r="618" spans="4:4" x14ac:dyDescent="0.35">
      <c r="D618"/>
    </row>
    <row r="619" spans="4:4" x14ac:dyDescent="0.35">
      <c r="D619"/>
    </row>
    <row r="620" spans="4:4" x14ac:dyDescent="0.35">
      <c r="D620"/>
    </row>
    <row r="621" spans="4:4" x14ac:dyDescent="0.35">
      <c r="D621"/>
    </row>
    <row r="622" spans="4:4" x14ac:dyDescent="0.35">
      <c r="D622"/>
    </row>
    <row r="623" spans="4:4" x14ac:dyDescent="0.35">
      <c r="D623"/>
    </row>
    <row r="624" spans="4:4" x14ac:dyDescent="0.35">
      <c r="D624"/>
    </row>
    <row r="625" spans="4:4" x14ac:dyDescent="0.35">
      <c r="D625"/>
    </row>
    <row r="626" spans="4:4" x14ac:dyDescent="0.35">
      <c r="D626"/>
    </row>
    <row r="627" spans="4:4" x14ac:dyDescent="0.35">
      <c r="D627"/>
    </row>
    <row r="628" spans="4:4" x14ac:dyDescent="0.35">
      <c r="D628"/>
    </row>
    <row r="629" spans="4:4" x14ac:dyDescent="0.35">
      <c r="D629"/>
    </row>
    <row r="630" spans="4:4" x14ac:dyDescent="0.35">
      <c r="D630"/>
    </row>
    <row r="631" spans="4:4" x14ac:dyDescent="0.35">
      <c r="D631"/>
    </row>
    <row r="632" spans="4:4" x14ac:dyDescent="0.35">
      <c r="D632"/>
    </row>
    <row r="633" spans="4:4" x14ac:dyDescent="0.35">
      <c r="D633"/>
    </row>
    <row r="634" spans="4:4" x14ac:dyDescent="0.35">
      <c r="D634"/>
    </row>
    <row r="635" spans="4:4" x14ac:dyDescent="0.35">
      <c r="D635"/>
    </row>
    <row r="636" spans="4:4" x14ac:dyDescent="0.35">
      <c r="D636"/>
    </row>
    <row r="637" spans="4:4" x14ac:dyDescent="0.35">
      <c r="D637"/>
    </row>
    <row r="638" spans="4:4" x14ac:dyDescent="0.35">
      <c r="D638"/>
    </row>
    <row r="639" spans="4:4" x14ac:dyDescent="0.35">
      <c r="D639"/>
    </row>
    <row r="640" spans="4:4" x14ac:dyDescent="0.35">
      <c r="D640"/>
    </row>
    <row r="641" spans="4:4" x14ac:dyDescent="0.35">
      <c r="D641"/>
    </row>
    <row r="642" spans="4:4" x14ac:dyDescent="0.35">
      <c r="D642"/>
    </row>
    <row r="643" spans="4:4" x14ac:dyDescent="0.35">
      <c r="D643"/>
    </row>
    <row r="644" spans="4:4" x14ac:dyDescent="0.35">
      <c r="D644"/>
    </row>
    <row r="645" spans="4:4" x14ac:dyDescent="0.35">
      <c r="D645"/>
    </row>
    <row r="646" spans="4:4" x14ac:dyDescent="0.35">
      <c r="D646"/>
    </row>
    <row r="647" spans="4:4" x14ac:dyDescent="0.35">
      <c r="D647"/>
    </row>
    <row r="648" spans="4:4" x14ac:dyDescent="0.35">
      <c r="D648"/>
    </row>
    <row r="649" spans="4:4" x14ac:dyDescent="0.35">
      <c r="D649"/>
    </row>
    <row r="650" spans="4:4" x14ac:dyDescent="0.35">
      <c r="D650"/>
    </row>
    <row r="651" spans="4:4" x14ac:dyDescent="0.35">
      <c r="D651"/>
    </row>
    <row r="652" spans="4:4" x14ac:dyDescent="0.35">
      <c r="D652"/>
    </row>
    <row r="653" spans="4:4" x14ac:dyDescent="0.35">
      <c r="D653"/>
    </row>
    <row r="654" spans="4:4" x14ac:dyDescent="0.35">
      <c r="D654"/>
    </row>
    <row r="655" spans="4:4" x14ac:dyDescent="0.35">
      <c r="D655"/>
    </row>
    <row r="656" spans="4:4" x14ac:dyDescent="0.35">
      <c r="D656"/>
    </row>
    <row r="657" spans="4:4" x14ac:dyDescent="0.35">
      <c r="D657"/>
    </row>
    <row r="658" spans="4:4" x14ac:dyDescent="0.35">
      <c r="D658"/>
    </row>
    <row r="659" spans="4:4" x14ac:dyDescent="0.35">
      <c r="D659"/>
    </row>
    <row r="660" spans="4:4" x14ac:dyDescent="0.35">
      <c r="D660"/>
    </row>
    <row r="661" spans="4:4" x14ac:dyDescent="0.35">
      <c r="D661"/>
    </row>
    <row r="662" spans="4:4" x14ac:dyDescent="0.35">
      <c r="D662"/>
    </row>
    <row r="663" spans="4:4" x14ac:dyDescent="0.35">
      <c r="D663"/>
    </row>
    <row r="664" spans="4:4" x14ac:dyDescent="0.35">
      <c r="D664"/>
    </row>
    <row r="665" spans="4:4" x14ac:dyDescent="0.35">
      <c r="D665"/>
    </row>
    <row r="666" spans="4:4" x14ac:dyDescent="0.35">
      <c r="D666"/>
    </row>
    <row r="667" spans="4:4" x14ac:dyDescent="0.35">
      <c r="D667"/>
    </row>
    <row r="668" spans="4:4" x14ac:dyDescent="0.35">
      <c r="D668"/>
    </row>
    <row r="669" spans="4:4" x14ac:dyDescent="0.35">
      <c r="D669"/>
    </row>
    <row r="670" spans="4:4" x14ac:dyDescent="0.35">
      <c r="D670"/>
    </row>
    <row r="671" spans="4:4" x14ac:dyDescent="0.35">
      <c r="D671"/>
    </row>
    <row r="672" spans="4:4" x14ac:dyDescent="0.35">
      <c r="D672"/>
    </row>
    <row r="673" spans="4:4" x14ac:dyDescent="0.35">
      <c r="D673"/>
    </row>
    <row r="674" spans="4:4" x14ac:dyDescent="0.35">
      <c r="D674"/>
    </row>
    <row r="675" spans="4:4" x14ac:dyDescent="0.35">
      <c r="D675"/>
    </row>
    <row r="676" spans="4:4" x14ac:dyDescent="0.35">
      <c r="D676"/>
    </row>
    <row r="677" spans="4:4" x14ac:dyDescent="0.35">
      <c r="D677"/>
    </row>
    <row r="678" spans="4:4" x14ac:dyDescent="0.35">
      <c r="D678"/>
    </row>
    <row r="679" spans="4:4" x14ac:dyDescent="0.35">
      <c r="D679"/>
    </row>
    <row r="680" spans="4:4" x14ac:dyDescent="0.35">
      <c r="D680"/>
    </row>
    <row r="681" spans="4:4" x14ac:dyDescent="0.35">
      <c r="D681"/>
    </row>
    <row r="682" spans="4:4" x14ac:dyDescent="0.35">
      <c r="D682"/>
    </row>
    <row r="683" spans="4:4" x14ac:dyDescent="0.35">
      <c r="D683"/>
    </row>
    <row r="684" spans="4:4" x14ac:dyDescent="0.35">
      <c r="D684"/>
    </row>
    <row r="685" spans="4:4" x14ac:dyDescent="0.35">
      <c r="D685"/>
    </row>
    <row r="686" spans="4:4" x14ac:dyDescent="0.35">
      <c r="D686"/>
    </row>
    <row r="687" spans="4:4" x14ac:dyDescent="0.35">
      <c r="D687"/>
    </row>
    <row r="688" spans="4:4" x14ac:dyDescent="0.35">
      <c r="D688"/>
    </row>
    <row r="689" spans="4:4" x14ac:dyDescent="0.35">
      <c r="D689"/>
    </row>
    <row r="690" spans="4:4" x14ac:dyDescent="0.35">
      <c r="D690"/>
    </row>
    <row r="691" spans="4:4" x14ac:dyDescent="0.35">
      <c r="D691"/>
    </row>
    <row r="692" spans="4:4" x14ac:dyDescent="0.35">
      <c r="D692"/>
    </row>
    <row r="693" spans="4:4" x14ac:dyDescent="0.35">
      <c r="D693"/>
    </row>
    <row r="694" spans="4:4" x14ac:dyDescent="0.35">
      <c r="D694"/>
    </row>
    <row r="695" spans="4:4" x14ac:dyDescent="0.35">
      <c r="D695"/>
    </row>
    <row r="696" spans="4:4" x14ac:dyDescent="0.35">
      <c r="D696"/>
    </row>
    <row r="697" spans="4:4" x14ac:dyDescent="0.35">
      <c r="D697"/>
    </row>
    <row r="698" spans="4:4" x14ac:dyDescent="0.35">
      <c r="D698"/>
    </row>
    <row r="699" spans="4:4" x14ac:dyDescent="0.35">
      <c r="D699"/>
    </row>
    <row r="700" spans="4:4" x14ac:dyDescent="0.35">
      <c r="D700"/>
    </row>
    <row r="701" spans="4:4" x14ac:dyDescent="0.35">
      <c r="D701"/>
    </row>
    <row r="702" spans="4:4" x14ac:dyDescent="0.35">
      <c r="D702"/>
    </row>
    <row r="703" spans="4:4" x14ac:dyDescent="0.35">
      <c r="D703"/>
    </row>
    <row r="704" spans="4:4" x14ac:dyDescent="0.35">
      <c r="D704"/>
    </row>
    <row r="705" spans="4:4" x14ac:dyDescent="0.35">
      <c r="D705"/>
    </row>
    <row r="706" spans="4:4" x14ac:dyDescent="0.35">
      <c r="D706"/>
    </row>
    <row r="707" spans="4:4" x14ac:dyDescent="0.35">
      <c r="D707"/>
    </row>
    <row r="708" spans="4:4" x14ac:dyDescent="0.35">
      <c r="D708"/>
    </row>
    <row r="709" spans="4:4" x14ac:dyDescent="0.35">
      <c r="D709"/>
    </row>
    <row r="710" spans="4:4" x14ac:dyDescent="0.35">
      <c r="D710"/>
    </row>
    <row r="711" spans="4:4" x14ac:dyDescent="0.35">
      <c r="D711"/>
    </row>
    <row r="712" spans="4:4" x14ac:dyDescent="0.35">
      <c r="D712"/>
    </row>
    <row r="713" spans="4:4" x14ac:dyDescent="0.35">
      <c r="D713"/>
    </row>
    <row r="714" spans="4:4" x14ac:dyDescent="0.35">
      <c r="D714"/>
    </row>
    <row r="715" spans="4:4" x14ac:dyDescent="0.35">
      <c r="D715"/>
    </row>
    <row r="716" spans="4:4" x14ac:dyDescent="0.35">
      <c r="D716"/>
    </row>
    <row r="717" spans="4:4" x14ac:dyDescent="0.35">
      <c r="D717"/>
    </row>
    <row r="718" spans="4:4" x14ac:dyDescent="0.35">
      <c r="D718"/>
    </row>
    <row r="719" spans="4:4" x14ac:dyDescent="0.35">
      <c r="D719"/>
    </row>
    <row r="720" spans="4:4" x14ac:dyDescent="0.35">
      <c r="D720"/>
    </row>
    <row r="721" spans="4:4" x14ac:dyDescent="0.35">
      <c r="D721"/>
    </row>
    <row r="722" spans="4:4" x14ac:dyDescent="0.35">
      <c r="D722"/>
    </row>
    <row r="723" spans="4:4" x14ac:dyDescent="0.35">
      <c r="D723"/>
    </row>
    <row r="724" spans="4:4" x14ac:dyDescent="0.35">
      <c r="D724"/>
    </row>
    <row r="725" spans="4:4" x14ac:dyDescent="0.35">
      <c r="D725"/>
    </row>
    <row r="726" spans="4:4" x14ac:dyDescent="0.35">
      <c r="D726"/>
    </row>
    <row r="727" spans="4:4" x14ac:dyDescent="0.35">
      <c r="D727"/>
    </row>
    <row r="728" spans="4:4" x14ac:dyDescent="0.35">
      <c r="D728"/>
    </row>
    <row r="729" spans="4:4" x14ac:dyDescent="0.35">
      <c r="D729"/>
    </row>
    <row r="730" spans="4:4" x14ac:dyDescent="0.35">
      <c r="D730"/>
    </row>
    <row r="731" spans="4:4" x14ac:dyDescent="0.35">
      <c r="D731"/>
    </row>
    <row r="732" spans="4:4" x14ac:dyDescent="0.35">
      <c r="D732"/>
    </row>
    <row r="733" spans="4:4" x14ac:dyDescent="0.35">
      <c r="D733"/>
    </row>
    <row r="734" spans="4:4" x14ac:dyDescent="0.35">
      <c r="D734"/>
    </row>
    <row r="735" spans="4:4" x14ac:dyDescent="0.35">
      <c r="D735"/>
    </row>
    <row r="736" spans="4:4" x14ac:dyDescent="0.35">
      <c r="D736"/>
    </row>
    <row r="737" spans="4:4" x14ac:dyDescent="0.35">
      <c r="D737"/>
    </row>
    <row r="738" spans="4:4" x14ac:dyDescent="0.35">
      <c r="D738"/>
    </row>
    <row r="739" spans="4:4" x14ac:dyDescent="0.35">
      <c r="D739"/>
    </row>
    <row r="740" spans="4:4" x14ac:dyDescent="0.35">
      <c r="D740"/>
    </row>
    <row r="741" spans="4:4" x14ac:dyDescent="0.35">
      <c r="D741"/>
    </row>
    <row r="742" spans="4:4" x14ac:dyDescent="0.35">
      <c r="D742"/>
    </row>
    <row r="743" spans="4:4" x14ac:dyDescent="0.35">
      <c r="D743"/>
    </row>
    <row r="744" spans="4:4" x14ac:dyDescent="0.35">
      <c r="D744"/>
    </row>
    <row r="745" spans="4:4" x14ac:dyDescent="0.35">
      <c r="D745"/>
    </row>
    <row r="746" spans="4:4" x14ac:dyDescent="0.35">
      <c r="D746"/>
    </row>
    <row r="747" spans="4:4" x14ac:dyDescent="0.35">
      <c r="D747"/>
    </row>
    <row r="748" spans="4:4" x14ac:dyDescent="0.35">
      <c r="D748"/>
    </row>
    <row r="749" spans="4:4" x14ac:dyDescent="0.35">
      <c r="D749"/>
    </row>
    <row r="750" spans="4:4" x14ac:dyDescent="0.35">
      <c r="D750"/>
    </row>
    <row r="751" spans="4:4" x14ac:dyDescent="0.35">
      <c r="D751"/>
    </row>
    <row r="752" spans="4:4" x14ac:dyDescent="0.35">
      <c r="D752"/>
    </row>
    <row r="753" spans="4:4" x14ac:dyDescent="0.35">
      <c r="D753"/>
    </row>
    <row r="754" spans="4:4" x14ac:dyDescent="0.35">
      <c r="D754"/>
    </row>
    <row r="755" spans="4:4" x14ac:dyDescent="0.35">
      <c r="D755"/>
    </row>
    <row r="756" spans="4:4" x14ac:dyDescent="0.35">
      <c r="D756"/>
    </row>
    <row r="757" spans="4:4" x14ac:dyDescent="0.35">
      <c r="D757"/>
    </row>
    <row r="758" spans="4:4" x14ac:dyDescent="0.35">
      <c r="D758"/>
    </row>
    <row r="759" spans="4:4" x14ac:dyDescent="0.35">
      <c r="D759"/>
    </row>
    <row r="760" spans="4:4" x14ac:dyDescent="0.35">
      <c r="D760"/>
    </row>
    <row r="761" spans="4:4" x14ac:dyDescent="0.35">
      <c r="D761"/>
    </row>
    <row r="762" spans="4:4" x14ac:dyDescent="0.35">
      <c r="D762"/>
    </row>
    <row r="763" spans="4:4" x14ac:dyDescent="0.35">
      <c r="D763"/>
    </row>
    <row r="764" spans="4:4" x14ac:dyDescent="0.35">
      <c r="D764"/>
    </row>
    <row r="765" spans="4:4" x14ac:dyDescent="0.35">
      <c r="D765"/>
    </row>
    <row r="766" spans="4:4" x14ac:dyDescent="0.35">
      <c r="D766"/>
    </row>
    <row r="767" spans="4:4" x14ac:dyDescent="0.35">
      <c r="D767"/>
    </row>
    <row r="768" spans="4:4" x14ac:dyDescent="0.35">
      <c r="D768"/>
    </row>
    <row r="769" spans="4:4" x14ac:dyDescent="0.35">
      <c r="D769"/>
    </row>
    <row r="770" spans="4:4" x14ac:dyDescent="0.35">
      <c r="D770"/>
    </row>
    <row r="771" spans="4:4" x14ac:dyDescent="0.35">
      <c r="D771"/>
    </row>
    <row r="772" spans="4:4" x14ac:dyDescent="0.35">
      <c r="D772"/>
    </row>
    <row r="773" spans="4:4" x14ac:dyDescent="0.35">
      <c r="D773"/>
    </row>
    <row r="774" spans="4:4" x14ac:dyDescent="0.35">
      <c r="D774"/>
    </row>
    <row r="775" spans="4:4" x14ac:dyDescent="0.35">
      <c r="D775"/>
    </row>
    <row r="776" spans="4:4" x14ac:dyDescent="0.35">
      <c r="D776"/>
    </row>
    <row r="777" spans="4:4" x14ac:dyDescent="0.35">
      <c r="D777"/>
    </row>
    <row r="778" spans="4:4" x14ac:dyDescent="0.35">
      <c r="D778"/>
    </row>
    <row r="779" spans="4:4" x14ac:dyDescent="0.35">
      <c r="D779"/>
    </row>
    <row r="780" spans="4:4" x14ac:dyDescent="0.35">
      <c r="D780"/>
    </row>
    <row r="781" spans="4:4" x14ac:dyDescent="0.35">
      <c r="D781"/>
    </row>
    <row r="782" spans="4:4" x14ac:dyDescent="0.35">
      <c r="D782"/>
    </row>
    <row r="783" spans="4:4" x14ac:dyDescent="0.35">
      <c r="D783"/>
    </row>
    <row r="784" spans="4:4" x14ac:dyDescent="0.35">
      <c r="D784"/>
    </row>
    <row r="785" spans="4:4" x14ac:dyDescent="0.35">
      <c r="D785"/>
    </row>
    <row r="786" spans="4:4" x14ac:dyDescent="0.35">
      <c r="D786"/>
    </row>
    <row r="787" spans="4:4" x14ac:dyDescent="0.35">
      <c r="D787"/>
    </row>
    <row r="788" spans="4:4" x14ac:dyDescent="0.35">
      <c r="D788"/>
    </row>
    <row r="789" spans="4:4" x14ac:dyDescent="0.35">
      <c r="D789"/>
    </row>
    <row r="790" spans="4:4" x14ac:dyDescent="0.35">
      <c r="D790"/>
    </row>
    <row r="791" spans="4:4" x14ac:dyDescent="0.35">
      <c r="D791"/>
    </row>
    <row r="792" spans="4:4" x14ac:dyDescent="0.35">
      <c r="D792"/>
    </row>
    <row r="793" spans="4:4" x14ac:dyDescent="0.35">
      <c r="D793"/>
    </row>
    <row r="794" spans="4:4" x14ac:dyDescent="0.35">
      <c r="D794"/>
    </row>
    <row r="795" spans="4:4" x14ac:dyDescent="0.35">
      <c r="D795"/>
    </row>
    <row r="796" spans="4:4" x14ac:dyDescent="0.35">
      <c r="D796"/>
    </row>
    <row r="797" spans="4:4" x14ac:dyDescent="0.35">
      <c r="D797"/>
    </row>
    <row r="798" spans="4:4" x14ac:dyDescent="0.35">
      <c r="D798"/>
    </row>
    <row r="799" spans="4:4" x14ac:dyDescent="0.35">
      <c r="D799"/>
    </row>
    <row r="800" spans="4:4" x14ac:dyDescent="0.35">
      <c r="D800"/>
    </row>
    <row r="801" spans="4:4" x14ac:dyDescent="0.35">
      <c r="D801"/>
    </row>
    <row r="802" spans="4:4" x14ac:dyDescent="0.35">
      <c r="D802"/>
    </row>
    <row r="803" spans="4:4" x14ac:dyDescent="0.35">
      <c r="D803"/>
    </row>
    <row r="804" spans="4:4" x14ac:dyDescent="0.35">
      <c r="D804"/>
    </row>
    <row r="805" spans="4:4" x14ac:dyDescent="0.35">
      <c r="D805"/>
    </row>
    <row r="806" spans="4:4" x14ac:dyDescent="0.35">
      <c r="D806"/>
    </row>
    <row r="807" spans="4:4" x14ac:dyDescent="0.35">
      <c r="D807"/>
    </row>
    <row r="808" spans="4:4" x14ac:dyDescent="0.35">
      <c r="D808"/>
    </row>
    <row r="809" spans="4:4" x14ac:dyDescent="0.35">
      <c r="D809"/>
    </row>
    <row r="810" spans="4:4" x14ac:dyDescent="0.35">
      <c r="D810"/>
    </row>
    <row r="811" spans="4:4" x14ac:dyDescent="0.35">
      <c r="D811"/>
    </row>
    <row r="812" spans="4:4" x14ac:dyDescent="0.35">
      <c r="D812"/>
    </row>
    <row r="813" spans="4:4" x14ac:dyDescent="0.35">
      <c r="D813"/>
    </row>
    <row r="814" spans="4:4" x14ac:dyDescent="0.35">
      <c r="D814"/>
    </row>
    <row r="815" spans="4:4" x14ac:dyDescent="0.35">
      <c r="D815"/>
    </row>
    <row r="816" spans="4:4" x14ac:dyDescent="0.35">
      <c r="D816"/>
    </row>
    <row r="817" spans="4:4" x14ac:dyDescent="0.35">
      <c r="D817"/>
    </row>
    <row r="818" spans="4:4" x14ac:dyDescent="0.35">
      <c r="D818"/>
    </row>
    <row r="819" spans="4:4" x14ac:dyDescent="0.35">
      <c r="D819"/>
    </row>
    <row r="820" spans="4:4" x14ac:dyDescent="0.35">
      <c r="D820"/>
    </row>
    <row r="821" spans="4:4" x14ac:dyDescent="0.35">
      <c r="D821"/>
    </row>
    <row r="822" spans="4:4" x14ac:dyDescent="0.35">
      <c r="D822"/>
    </row>
    <row r="823" spans="4:4" x14ac:dyDescent="0.35">
      <c r="D823"/>
    </row>
    <row r="824" spans="4:4" x14ac:dyDescent="0.35">
      <c r="D824"/>
    </row>
    <row r="825" spans="4:4" x14ac:dyDescent="0.35">
      <c r="D825"/>
    </row>
    <row r="826" spans="4:4" x14ac:dyDescent="0.35">
      <c r="D826"/>
    </row>
    <row r="827" spans="4:4" x14ac:dyDescent="0.35">
      <c r="D827"/>
    </row>
    <row r="828" spans="4:4" x14ac:dyDescent="0.35">
      <c r="D828"/>
    </row>
    <row r="829" spans="4:4" x14ac:dyDescent="0.35">
      <c r="D829"/>
    </row>
    <row r="830" spans="4:4" x14ac:dyDescent="0.35">
      <c r="D830"/>
    </row>
    <row r="831" spans="4:4" x14ac:dyDescent="0.35">
      <c r="D831"/>
    </row>
    <row r="832" spans="4:4" x14ac:dyDescent="0.35">
      <c r="D832"/>
    </row>
    <row r="833" spans="4:4" x14ac:dyDescent="0.35">
      <c r="D833"/>
    </row>
    <row r="834" spans="4:4" x14ac:dyDescent="0.35">
      <c r="D834"/>
    </row>
    <row r="835" spans="4:4" x14ac:dyDescent="0.35">
      <c r="D835"/>
    </row>
    <row r="836" spans="4:4" x14ac:dyDescent="0.35">
      <c r="D836"/>
    </row>
    <row r="837" spans="4:4" x14ac:dyDescent="0.35">
      <c r="D837"/>
    </row>
    <row r="838" spans="4:4" x14ac:dyDescent="0.35">
      <c r="D838"/>
    </row>
    <row r="839" spans="4:4" x14ac:dyDescent="0.35">
      <c r="D839"/>
    </row>
    <row r="840" spans="4:4" x14ac:dyDescent="0.35">
      <c r="D840"/>
    </row>
    <row r="841" spans="4:4" x14ac:dyDescent="0.35">
      <c r="D841"/>
    </row>
    <row r="842" spans="4:4" x14ac:dyDescent="0.35">
      <c r="D842"/>
    </row>
    <row r="843" spans="4:4" x14ac:dyDescent="0.35">
      <c r="D843"/>
    </row>
    <row r="844" spans="4:4" x14ac:dyDescent="0.35">
      <c r="D844"/>
    </row>
    <row r="845" spans="4:4" x14ac:dyDescent="0.35">
      <c r="D845"/>
    </row>
    <row r="846" spans="4:4" x14ac:dyDescent="0.35">
      <c r="D846"/>
    </row>
    <row r="847" spans="4:4" x14ac:dyDescent="0.35">
      <c r="D847"/>
    </row>
    <row r="848" spans="4:4" x14ac:dyDescent="0.35">
      <c r="D848"/>
    </row>
    <row r="849" spans="4:4" x14ac:dyDescent="0.35">
      <c r="D849"/>
    </row>
    <row r="850" spans="4:4" x14ac:dyDescent="0.35">
      <c r="D850"/>
    </row>
    <row r="851" spans="4:4" x14ac:dyDescent="0.35">
      <c r="D851"/>
    </row>
    <row r="852" spans="4:4" x14ac:dyDescent="0.35">
      <c r="D852"/>
    </row>
    <row r="853" spans="4:4" x14ac:dyDescent="0.35">
      <c r="D853"/>
    </row>
    <row r="854" spans="4:4" x14ac:dyDescent="0.35">
      <c r="D854"/>
    </row>
    <row r="855" spans="4:4" x14ac:dyDescent="0.35">
      <c r="D855"/>
    </row>
    <row r="856" spans="4:4" x14ac:dyDescent="0.35">
      <c r="D856"/>
    </row>
    <row r="857" spans="4:4" x14ac:dyDescent="0.35">
      <c r="D857"/>
    </row>
    <row r="858" spans="4:4" x14ac:dyDescent="0.35">
      <c r="D858"/>
    </row>
    <row r="859" spans="4:4" x14ac:dyDescent="0.35">
      <c r="D859"/>
    </row>
    <row r="860" spans="4:4" x14ac:dyDescent="0.35">
      <c r="D860"/>
    </row>
    <row r="861" spans="4:4" x14ac:dyDescent="0.35">
      <c r="D861"/>
    </row>
    <row r="862" spans="4:4" x14ac:dyDescent="0.35">
      <c r="D862"/>
    </row>
    <row r="863" spans="4:4" x14ac:dyDescent="0.35">
      <c r="D863"/>
    </row>
    <row r="864" spans="4:4" x14ac:dyDescent="0.35">
      <c r="D864"/>
    </row>
    <row r="865" spans="4:4" x14ac:dyDescent="0.35">
      <c r="D865"/>
    </row>
    <row r="866" spans="4:4" x14ac:dyDescent="0.35">
      <c r="D866"/>
    </row>
    <row r="867" spans="4:4" x14ac:dyDescent="0.35">
      <c r="D867"/>
    </row>
    <row r="868" spans="4:4" x14ac:dyDescent="0.35">
      <c r="D868"/>
    </row>
    <row r="869" spans="4:4" x14ac:dyDescent="0.35">
      <c r="D869"/>
    </row>
    <row r="870" spans="4:4" x14ac:dyDescent="0.35">
      <c r="D870"/>
    </row>
    <row r="871" spans="4:4" x14ac:dyDescent="0.35">
      <c r="D871"/>
    </row>
    <row r="872" spans="4:4" x14ac:dyDescent="0.35">
      <c r="D872"/>
    </row>
    <row r="873" spans="4:4" x14ac:dyDescent="0.35">
      <c r="D873"/>
    </row>
    <row r="874" spans="4:4" x14ac:dyDescent="0.35">
      <c r="D874"/>
    </row>
    <row r="875" spans="4:4" x14ac:dyDescent="0.35">
      <c r="D875"/>
    </row>
    <row r="876" spans="4:4" x14ac:dyDescent="0.35">
      <c r="D876"/>
    </row>
    <row r="877" spans="4:4" x14ac:dyDescent="0.35">
      <c r="D877"/>
    </row>
    <row r="878" spans="4:4" x14ac:dyDescent="0.35">
      <c r="D878"/>
    </row>
    <row r="879" spans="4:4" x14ac:dyDescent="0.35">
      <c r="D879"/>
    </row>
    <row r="880" spans="4:4" x14ac:dyDescent="0.35">
      <c r="D880"/>
    </row>
    <row r="881" spans="4:4" x14ac:dyDescent="0.35">
      <c r="D881"/>
    </row>
    <row r="882" spans="4:4" x14ac:dyDescent="0.35">
      <c r="D882"/>
    </row>
    <row r="883" spans="4:4" x14ac:dyDescent="0.35">
      <c r="D883"/>
    </row>
    <row r="884" spans="4:4" x14ac:dyDescent="0.35">
      <c r="D884"/>
    </row>
    <row r="885" spans="4:4" x14ac:dyDescent="0.35">
      <c r="D885"/>
    </row>
    <row r="886" spans="4:4" x14ac:dyDescent="0.35">
      <c r="D886"/>
    </row>
    <row r="887" spans="4:4" x14ac:dyDescent="0.35">
      <c r="D887"/>
    </row>
    <row r="888" spans="4:4" x14ac:dyDescent="0.35">
      <c r="D888"/>
    </row>
    <row r="889" spans="4:4" x14ac:dyDescent="0.35">
      <c r="D889"/>
    </row>
    <row r="890" spans="4:4" x14ac:dyDescent="0.35">
      <c r="D890"/>
    </row>
    <row r="891" spans="4:4" x14ac:dyDescent="0.35">
      <c r="D891"/>
    </row>
    <row r="892" spans="4:4" x14ac:dyDescent="0.35">
      <c r="D892"/>
    </row>
    <row r="893" spans="4:4" x14ac:dyDescent="0.35">
      <c r="D893"/>
    </row>
    <row r="894" spans="4:4" x14ac:dyDescent="0.35">
      <c r="D894"/>
    </row>
    <row r="895" spans="4:4" x14ac:dyDescent="0.35">
      <c r="D895"/>
    </row>
    <row r="896" spans="4:4" x14ac:dyDescent="0.35">
      <c r="D896"/>
    </row>
    <row r="897" spans="4:4" x14ac:dyDescent="0.35">
      <c r="D897"/>
    </row>
    <row r="898" spans="4:4" x14ac:dyDescent="0.35">
      <c r="D898"/>
    </row>
    <row r="899" spans="4:4" x14ac:dyDescent="0.35">
      <c r="D899"/>
    </row>
    <row r="900" spans="4:4" x14ac:dyDescent="0.35">
      <c r="D900"/>
    </row>
    <row r="901" spans="4:4" x14ac:dyDescent="0.35">
      <c r="D901"/>
    </row>
    <row r="902" spans="4:4" x14ac:dyDescent="0.35">
      <c r="D902"/>
    </row>
    <row r="903" spans="4:4" x14ac:dyDescent="0.35">
      <c r="D903"/>
    </row>
    <row r="904" spans="4:4" x14ac:dyDescent="0.35">
      <c r="D904"/>
    </row>
    <row r="905" spans="4:4" x14ac:dyDescent="0.35">
      <c r="D905"/>
    </row>
    <row r="906" spans="4:4" x14ac:dyDescent="0.35">
      <c r="D906"/>
    </row>
    <row r="907" spans="4:4" x14ac:dyDescent="0.35">
      <c r="D907"/>
    </row>
    <row r="908" spans="4:4" x14ac:dyDescent="0.35">
      <c r="D908"/>
    </row>
    <row r="909" spans="4:4" x14ac:dyDescent="0.35">
      <c r="D909"/>
    </row>
    <row r="910" spans="4:4" x14ac:dyDescent="0.35">
      <c r="D910"/>
    </row>
    <row r="911" spans="4:4" x14ac:dyDescent="0.35">
      <c r="D911"/>
    </row>
    <row r="912" spans="4:4" x14ac:dyDescent="0.35">
      <c r="D912"/>
    </row>
    <row r="913" spans="4:4" x14ac:dyDescent="0.35">
      <c r="D913"/>
    </row>
    <row r="914" spans="4:4" x14ac:dyDescent="0.35">
      <c r="D914"/>
    </row>
    <row r="915" spans="4:4" x14ac:dyDescent="0.35">
      <c r="D915"/>
    </row>
    <row r="916" spans="4:4" x14ac:dyDescent="0.35">
      <c r="D916"/>
    </row>
    <row r="917" spans="4:4" x14ac:dyDescent="0.35">
      <c r="D917"/>
    </row>
    <row r="918" spans="4:4" x14ac:dyDescent="0.35">
      <c r="D918"/>
    </row>
    <row r="919" spans="4:4" x14ac:dyDescent="0.35">
      <c r="D919"/>
    </row>
    <row r="920" spans="4:4" x14ac:dyDescent="0.35">
      <c r="D920"/>
    </row>
    <row r="921" spans="4:4" x14ac:dyDescent="0.35">
      <c r="D921"/>
    </row>
    <row r="922" spans="4:4" x14ac:dyDescent="0.35">
      <c r="D922"/>
    </row>
    <row r="923" spans="4:4" x14ac:dyDescent="0.35">
      <c r="D923"/>
    </row>
    <row r="924" spans="4:4" x14ac:dyDescent="0.35">
      <c r="D924"/>
    </row>
    <row r="925" spans="4:4" x14ac:dyDescent="0.35">
      <c r="D925"/>
    </row>
    <row r="926" spans="4:4" x14ac:dyDescent="0.35">
      <c r="D926"/>
    </row>
    <row r="927" spans="4:4" x14ac:dyDescent="0.35">
      <c r="D927"/>
    </row>
    <row r="928" spans="4:4" x14ac:dyDescent="0.35">
      <c r="D928"/>
    </row>
    <row r="929" spans="4:4" x14ac:dyDescent="0.35">
      <c r="D929"/>
    </row>
    <row r="930" spans="4:4" x14ac:dyDescent="0.35">
      <c r="D930"/>
    </row>
    <row r="931" spans="4:4" x14ac:dyDescent="0.35">
      <c r="D931"/>
    </row>
    <row r="932" spans="4:4" x14ac:dyDescent="0.35">
      <c r="D932"/>
    </row>
    <row r="933" spans="4:4" x14ac:dyDescent="0.35">
      <c r="D933"/>
    </row>
    <row r="934" spans="4:4" x14ac:dyDescent="0.35">
      <c r="D934"/>
    </row>
    <row r="935" spans="4:4" x14ac:dyDescent="0.35">
      <c r="D935"/>
    </row>
    <row r="936" spans="4:4" x14ac:dyDescent="0.35">
      <c r="D936"/>
    </row>
    <row r="937" spans="4:4" x14ac:dyDescent="0.35">
      <c r="D937"/>
    </row>
    <row r="938" spans="4:4" x14ac:dyDescent="0.35">
      <c r="D938"/>
    </row>
    <row r="939" spans="4:4" x14ac:dyDescent="0.35">
      <c r="D939"/>
    </row>
    <row r="940" spans="4:4" x14ac:dyDescent="0.35">
      <c r="D940"/>
    </row>
    <row r="941" spans="4:4" x14ac:dyDescent="0.35">
      <c r="D941"/>
    </row>
    <row r="942" spans="4:4" x14ac:dyDescent="0.35">
      <c r="D942"/>
    </row>
    <row r="943" spans="4:4" x14ac:dyDescent="0.35">
      <c r="D943"/>
    </row>
    <row r="944" spans="4:4" x14ac:dyDescent="0.35">
      <c r="D944"/>
    </row>
    <row r="945" spans="4:4" x14ac:dyDescent="0.35">
      <c r="D945"/>
    </row>
    <row r="946" spans="4:4" x14ac:dyDescent="0.35">
      <c r="D946"/>
    </row>
    <row r="947" spans="4:4" x14ac:dyDescent="0.35">
      <c r="D947"/>
    </row>
    <row r="948" spans="4:4" x14ac:dyDescent="0.35">
      <c r="D948"/>
    </row>
    <row r="949" spans="4:4" x14ac:dyDescent="0.35">
      <c r="D949"/>
    </row>
    <row r="950" spans="4:4" x14ac:dyDescent="0.35">
      <c r="D950"/>
    </row>
    <row r="951" spans="4:4" x14ac:dyDescent="0.35">
      <c r="D951"/>
    </row>
    <row r="952" spans="4:4" x14ac:dyDescent="0.35">
      <c r="D952"/>
    </row>
    <row r="953" spans="4:4" x14ac:dyDescent="0.35">
      <c r="D953"/>
    </row>
    <row r="954" spans="4:4" x14ac:dyDescent="0.35">
      <c r="D954"/>
    </row>
    <row r="955" spans="4:4" x14ac:dyDescent="0.35">
      <c r="D955"/>
    </row>
    <row r="956" spans="4:4" x14ac:dyDescent="0.35">
      <c r="D956"/>
    </row>
    <row r="957" spans="4:4" x14ac:dyDescent="0.35">
      <c r="D957"/>
    </row>
    <row r="958" spans="4:4" x14ac:dyDescent="0.35">
      <c r="D958"/>
    </row>
    <row r="959" spans="4:4" x14ac:dyDescent="0.35">
      <c r="D959"/>
    </row>
    <row r="960" spans="4:4" x14ac:dyDescent="0.35">
      <c r="D960"/>
    </row>
    <row r="961" spans="4:4" x14ac:dyDescent="0.35">
      <c r="D961"/>
    </row>
    <row r="962" spans="4:4" x14ac:dyDescent="0.35">
      <c r="D962"/>
    </row>
    <row r="963" spans="4:4" x14ac:dyDescent="0.35">
      <c r="D963"/>
    </row>
    <row r="964" spans="4:4" x14ac:dyDescent="0.35">
      <c r="D964"/>
    </row>
    <row r="965" spans="4:4" x14ac:dyDescent="0.35">
      <c r="D965"/>
    </row>
    <row r="966" spans="4:4" x14ac:dyDescent="0.35">
      <c r="D966"/>
    </row>
    <row r="967" spans="4:4" x14ac:dyDescent="0.35">
      <c r="D967"/>
    </row>
    <row r="968" spans="4:4" x14ac:dyDescent="0.35">
      <c r="D968"/>
    </row>
    <row r="969" spans="4:4" x14ac:dyDescent="0.35">
      <c r="D969"/>
    </row>
    <row r="970" spans="4:4" x14ac:dyDescent="0.35">
      <c r="D970"/>
    </row>
    <row r="971" spans="4:4" x14ac:dyDescent="0.35">
      <c r="D971"/>
    </row>
    <row r="972" spans="4:4" x14ac:dyDescent="0.35">
      <c r="D972"/>
    </row>
    <row r="973" spans="4:4" x14ac:dyDescent="0.35">
      <c r="D973"/>
    </row>
    <row r="974" spans="4:4" x14ac:dyDescent="0.35">
      <c r="D974"/>
    </row>
    <row r="975" spans="4:4" x14ac:dyDescent="0.35">
      <c r="D975"/>
    </row>
    <row r="976" spans="4:4" x14ac:dyDescent="0.35">
      <c r="D976"/>
    </row>
    <row r="977" spans="4:4" x14ac:dyDescent="0.35">
      <c r="D977"/>
    </row>
    <row r="978" spans="4:4" x14ac:dyDescent="0.35">
      <c r="D978"/>
    </row>
    <row r="979" spans="4:4" x14ac:dyDescent="0.35">
      <c r="D979"/>
    </row>
    <row r="980" spans="4:4" x14ac:dyDescent="0.35">
      <c r="D980"/>
    </row>
    <row r="981" spans="4:4" x14ac:dyDescent="0.35">
      <c r="D981"/>
    </row>
    <row r="982" spans="4:4" x14ac:dyDescent="0.35">
      <c r="D982"/>
    </row>
    <row r="983" spans="4:4" x14ac:dyDescent="0.35">
      <c r="D983"/>
    </row>
    <row r="984" spans="4:4" x14ac:dyDescent="0.35">
      <c r="D984"/>
    </row>
    <row r="985" spans="4:4" x14ac:dyDescent="0.35">
      <c r="D985"/>
    </row>
    <row r="986" spans="4:4" x14ac:dyDescent="0.35">
      <c r="D986"/>
    </row>
    <row r="987" spans="4:4" x14ac:dyDescent="0.35">
      <c r="D987"/>
    </row>
    <row r="988" spans="4:4" x14ac:dyDescent="0.35">
      <c r="D988"/>
    </row>
    <row r="989" spans="4:4" x14ac:dyDescent="0.35">
      <c r="D989"/>
    </row>
    <row r="990" spans="4:4" x14ac:dyDescent="0.35">
      <c r="D990"/>
    </row>
    <row r="991" spans="4:4" x14ac:dyDescent="0.35">
      <c r="D991"/>
    </row>
    <row r="992" spans="4:4" x14ac:dyDescent="0.35">
      <c r="D992"/>
    </row>
    <row r="993" spans="4:4" x14ac:dyDescent="0.35">
      <c r="D993"/>
    </row>
    <row r="994" spans="4:4" x14ac:dyDescent="0.35">
      <c r="D994"/>
    </row>
    <row r="995" spans="4:4" x14ac:dyDescent="0.35">
      <c r="D995"/>
    </row>
    <row r="996" spans="4:4" x14ac:dyDescent="0.35">
      <c r="D996"/>
    </row>
    <row r="997" spans="4:4" x14ac:dyDescent="0.35">
      <c r="D997"/>
    </row>
    <row r="998" spans="4:4" x14ac:dyDescent="0.35">
      <c r="D998"/>
    </row>
    <row r="999" spans="4:4" x14ac:dyDescent="0.35">
      <c r="D999"/>
    </row>
    <row r="1000" spans="4:4" x14ac:dyDescent="0.35">
      <c r="D1000"/>
    </row>
    <row r="1001" spans="4:4" x14ac:dyDescent="0.35">
      <c r="D1001"/>
    </row>
    <row r="1002" spans="4:4" x14ac:dyDescent="0.35">
      <c r="D1002"/>
    </row>
    <row r="1003" spans="4:4" x14ac:dyDescent="0.35">
      <c r="D1003"/>
    </row>
    <row r="1004" spans="4:4" x14ac:dyDescent="0.35">
      <c r="D1004"/>
    </row>
    <row r="1005" spans="4:4" x14ac:dyDescent="0.35">
      <c r="D1005"/>
    </row>
    <row r="1006" spans="4:4" x14ac:dyDescent="0.35">
      <c r="D1006"/>
    </row>
    <row r="1007" spans="4:4" x14ac:dyDescent="0.35">
      <c r="D1007"/>
    </row>
    <row r="1008" spans="4:4" x14ac:dyDescent="0.35">
      <c r="D1008"/>
    </row>
    <row r="1009" spans="4:4" x14ac:dyDescent="0.35">
      <c r="D1009"/>
    </row>
    <row r="1010" spans="4:4" x14ac:dyDescent="0.35">
      <c r="D1010"/>
    </row>
    <row r="1011" spans="4:4" x14ac:dyDescent="0.35">
      <c r="D1011"/>
    </row>
    <row r="1012" spans="4:4" x14ac:dyDescent="0.35">
      <c r="D1012"/>
    </row>
    <row r="1013" spans="4:4" x14ac:dyDescent="0.35">
      <c r="D1013"/>
    </row>
    <row r="1014" spans="4:4" x14ac:dyDescent="0.35">
      <c r="D1014"/>
    </row>
    <row r="1015" spans="4:4" x14ac:dyDescent="0.35">
      <c r="D1015"/>
    </row>
    <row r="1016" spans="4:4" x14ac:dyDescent="0.35">
      <c r="D1016"/>
    </row>
    <row r="1017" spans="4:4" x14ac:dyDescent="0.35">
      <c r="D1017"/>
    </row>
    <row r="1018" spans="4:4" x14ac:dyDescent="0.35">
      <c r="D1018"/>
    </row>
    <row r="1019" spans="4:4" x14ac:dyDescent="0.35">
      <c r="D1019"/>
    </row>
    <row r="1020" spans="4:4" x14ac:dyDescent="0.35">
      <c r="D1020"/>
    </row>
    <row r="1021" spans="4:4" x14ac:dyDescent="0.35">
      <c r="D1021"/>
    </row>
    <row r="1022" spans="4:4" x14ac:dyDescent="0.35">
      <c r="D1022"/>
    </row>
    <row r="1023" spans="4:4" x14ac:dyDescent="0.35">
      <c r="D1023"/>
    </row>
    <row r="1024" spans="4:4" x14ac:dyDescent="0.35">
      <c r="D1024"/>
    </row>
    <row r="1025" spans="4:4" x14ac:dyDescent="0.35">
      <c r="D1025"/>
    </row>
    <row r="1026" spans="4:4" x14ac:dyDescent="0.35">
      <c r="D1026"/>
    </row>
    <row r="1027" spans="4:4" x14ac:dyDescent="0.35">
      <c r="D1027"/>
    </row>
    <row r="1028" spans="4:4" x14ac:dyDescent="0.35">
      <c r="D1028"/>
    </row>
    <row r="1029" spans="4:4" x14ac:dyDescent="0.35">
      <c r="D1029"/>
    </row>
    <row r="1030" spans="4:4" x14ac:dyDescent="0.35">
      <c r="D1030"/>
    </row>
    <row r="1031" spans="4:4" x14ac:dyDescent="0.35">
      <c r="D1031"/>
    </row>
    <row r="1032" spans="4:4" x14ac:dyDescent="0.35">
      <c r="D1032"/>
    </row>
    <row r="1033" spans="4:4" x14ac:dyDescent="0.35">
      <c r="D1033"/>
    </row>
    <row r="1034" spans="4:4" x14ac:dyDescent="0.35">
      <c r="D1034"/>
    </row>
    <row r="1035" spans="4:4" x14ac:dyDescent="0.35">
      <c r="D1035"/>
    </row>
    <row r="1036" spans="4:4" x14ac:dyDescent="0.35">
      <c r="D1036"/>
    </row>
    <row r="1037" spans="4:4" x14ac:dyDescent="0.35">
      <c r="D1037"/>
    </row>
    <row r="1038" spans="4:4" x14ac:dyDescent="0.35">
      <c r="D1038"/>
    </row>
    <row r="1039" spans="4:4" x14ac:dyDescent="0.35">
      <c r="D1039"/>
    </row>
    <row r="1040" spans="4:4" x14ac:dyDescent="0.35">
      <c r="D1040"/>
    </row>
    <row r="1041" spans="4:4" x14ac:dyDescent="0.35">
      <c r="D1041"/>
    </row>
    <row r="1042" spans="4:4" x14ac:dyDescent="0.35">
      <c r="D1042"/>
    </row>
    <row r="1043" spans="4:4" x14ac:dyDescent="0.35">
      <c r="D1043"/>
    </row>
    <row r="1044" spans="4:4" x14ac:dyDescent="0.35">
      <c r="D1044"/>
    </row>
    <row r="1045" spans="4:4" x14ac:dyDescent="0.35">
      <c r="D1045"/>
    </row>
    <row r="1046" spans="4:4" x14ac:dyDescent="0.35">
      <c r="D1046"/>
    </row>
    <row r="1047" spans="4:4" x14ac:dyDescent="0.35">
      <c r="D1047"/>
    </row>
    <row r="1048" spans="4:4" x14ac:dyDescent="0.35">
      <c r="D1048"/>
    </row>
    <row r="1049" spans="4:4" x14ac:dyDescent="0.35">
      <c r="D1049"/>
    </row>
    <row r="1050" spans="4:4" x14ac:dyDescent="0.35">
      <c r="D1050"/>
    </row>
    <row r="1051" spans="4:4" x14ac:dyDescent="0.35">
      <c r="D1051"/>
    </row>
    <row r="1052" spans="4:4" x14ac:dyDescent="0.35">
      <c r="D1052"/>
    </row>
    <row r="1053" spans="4:4" x14ac:dyDescent="0.35">
      <c r="D1053"/>
    </row>
    <row r="1054" spans="4:4" x14ac:dyDescent="0.35">
      <c r="D1054"/>
    </row>
    <row r="1055" spans="4:4" x14ac:dyDescent="0.35">
      <c r="D1055"/>
    </row>
    <row r="1056" spans="4:4" x14ac:dyDescent="0.35">
      <c r="D1056"/>
    </row>
    <row r="1057" spans="4:4" x14ac:dyDescent="0.35">
      <c r="D1057"/>
    </row>
    <row r="1058" spans="4:4" x14ac:dyDescent="0.35">
      <c r="D1058"/>
    </row>
    <row r="1059" spans="4:4" x14ac:dyDescent="0.35">
      <c r="D1059"/>
    </row>
    <row r="1060" spans="4:4" x14ac:dyDescent="0.35">
      <c r="D1060"/>
    </row>
    <row r="1061" spans="4:4" x14ac:dyDescent="0.35">
      <c r="D1061"/>
    </row>
    <row r="1062" spans="4:4" x14ac:dyDescent="0.35">
      <c r="D1062"/>
    </row>
    <row r="1063" spans="4:4" x14ac:dyDescent="0.35">
      <c r="D1063"/>
    </row>
    <row r="1064" spans="4:4" x14ac:dyDescent="0.35">
      <c r="D1064"/>
    </row>
    <row r="1065" spans="4:4" x14ac:dyDescent="0.35">
      <c r="D1065"/>
    </row>
    <row r="1066" spans="4:4" x14ac:dyDescent="0.35">
      <c r="D1066"/>
    </row>
    <row r="1067" spans="4:4" x14ac:dyDescent="0.35">
      <c r="D1067"/>
    </row>
    <row r="1068" spans="4:4" x14ac:dyDescent="0.35">
      <c r="D1068"/>
    </row>
    <row r="1069" spans="4:4" x14ac:dyDescent="0.35">
      <c r="D1069"/>
    </row>
    <row r="1070" spans="4:4" x14ac:dyDescent="0.35">
      <c r="D1070"/>
    </row>
    <row r="1071" spans="4:4" x14ac:dyDescent="0.35">
      <c r="D1071"/>
    </row>
    <row r="1072" spans="4:4" x14ac:dyDescent="0.35">
      <c r="D1072"/>
    </row>
    <row r="1073" spans="4:4" x14ac:dyDescent="0.35">
      <c r="D1073"/>
    </row>
    <row r="1074" spans="4:4" x14ac:dyDescent="0.35">
      <c r="D1074"/>
    </row>
    <row r="1075" spans="4:4" x14ac:dyDescent="0.35">
      <c r="D1075"/>
    </row>
    <row r="1076" spans="4:4" x14ac:dyDescent="0.35">
      <c r="D1076"/>
    </row>
    <row r="1077" spans="4:4" x14ac:dyDescent="0.35">
      <c r="D1077"/>
    </row>
    <row r="1078" spans="4:4" x14ac:dyDescent="0.35">
      <c r="D1078"/>
    </row>
    <row r="1079" spans="4:4" x14ac:dyDescent="0.35">
      <c r="D1079"/>
    </row>
    <row r="1080" spans="4:4" x14ac:dyDescent="0.35">
      <c r="D1080"/>
    </row>
    <row r="1081" spans="4:4" x14ac:dyDescent="0.35">
      <c r="D1081"/>
    </row>
    <row r="1082" spans="4:4" x14ac:dyDescent="0.35">
      <c r="D1082"/>
    </row>
    <row r="1083" spans="4:4" x14ac:dyDescent="0.35">
      <c r="D1083"/>
    </row>
    <row r="1084" spans="4:4" x14ac:dyDescent="0.35">
      <c r="D1084"/>
    </row>
    <row r="1085" spans="4:4" x14ac:dyDescent="0.35">
      <c r="D1085"/>
    </row>
    <row r="1086" spans="4:4" x14ac:dyDescent="0.35">
      <c r="D1086"/>
    </row>
    <row r="1087" spans="4:4" x14ac:dyDescent="0.35">
      <c r="D1087"/>
    </row>
    <row r="1088" spans="4:4" x14ac:dyDescent="0.35">
      <c r="D1088"/>
    </row>
    <row r="1089" spans="4:4" x14ac:dyDescent="0.35">
      <c r="D1089"/>
    </row>
    <row r="1090" spans="4:4" x14ac:dyDescent="0.35">
      <c r="D1090"/>
    </row>
    <row r="1091" spans="4:4" x14ac:dyDescent="0.35">
      <c r="D1091"/>
    </row>
    <row r="1092" spans="4:4" x14ac:dyDescent="0.35">
      <c r="D1092"/>
    </row>
    <row r="1093" spans="4:4" x14ac:dyDescent="0.35">
      <c r="D1093"/>
    </row>
    <row r="1094" spans="4:4" x14ac:dyDescent="0.35">
      <c r="D1094"/>
    </row>
    <row r="1095" spans="4:4" x14ac:dyDescent="0.35">
      <c r="D1095"/>
    </row>
    <row r="1096" spans="4:4" x14ac:dyDescent="0.35">
      <c r="D1096"/>
    </row>
    <row r="1097" spans="4:4" x14ac:dyDescent="0.35">
      <c r="D1097"/>
    </row>
    <row r="1098" spans="4:4" x14ac:dyDescent="0.35">
      <c r="D1098"/>
    </row>
    <row r="1099" spans="4:4" x14ac:dyDescent="0.35">
      <c r="D1099"/>
    </row>
    <row r="1100" spans="4:4" x14ac:dyDescent="0.35">
      <c r="D1100"/>
    </row>
    <row r="1101" spans="4:4" x14ac:dyDescent="0.35">
      <c r="D1101"/>
    </row>
    <row r="1102" spans="4:4" x14ac:dyDescent="0.35">
      <c r="D1102"/>
    </row>
    <row r="1103" spans="4:4" x14ac:dyDescent="0.35">
      <c r="D1103"/>
    </row>
    <row r="1104" spans="4:4" x14ac:dyDescent="0.35">
      <c r="D1104"/>
    </row>
    <row r="1105" spans="4:4" x14ac:dyDescent="0.35">
      <c r="D1105"/>
    </row>
    <row r="1106" spans="4:4" x14ac:dyDescent="0.35">
      <c r="D1106"/>
    </row>
    <row r="1107" spans="4:4" x14ac:dyDescent="0.35">
      <c r="D1107"/>
    </row>
    <row r="1108" spans="4:4" x14ac:dyDescent="0.35">
      <c r="D1108"/>
    </row>
    <row r="1109" spans="4:4" x14ac:dyDescent="0.35">
      <c r="D1109"/>
    </row>
    <row r="1110" spans="4:4" x14ac:dyDescent="0.35">
      <c r="D1110"/>
    </row>
    <row r="1111" spans="4:4" x14ac:dyDescent="0.35">
      <c r="D1111"/>
    </row>
    <row r="1112" spans="4:4" x14ac:dyDescent="0.35">
      <c r="D1112"/>
    </row>
    <row r="1113" spans="4:4" x14ac:dyDescent="0.35">
      <c r="D1113"/>
    </row>
    <row r="1114" spans="4:4" x14ac:dyDescent="0.35">
      <c r="D1114"/>
    </row>
    <row r="1115" spans="4:4" x14ac:dyDescent="0.35">
      <c r="D1115"/>
    </row>
    <row r="1116" spans="4:4" x14ac:dyDescent="0.35">
      <c r="D1116"/>
    </row>
    <row r="1117" spans="4:4" x14ac:dyDescent="0.35">
      <c r="D1117"/>
    </row>
    <row r="1118" spans="4:4" x14ac:dyDescent="0.35">
      <c r="D1118"/>
    </row>
    <row r="1119" spans="4:4" x14ac:dyDescent="0.35">
      <c r="D1119"/>
    </row>
    <row r="1120" spans="4:4" x14ac:dyDescent="0.35">
      <c r="D1120"/>
    </row>
    <row r="1121" spans="4:4" x14ac:dyDescent="0.35">
      <c r="D1121"/>
    </row>
    <row r="1122" spans="4:4" x14ac:dyDescent="0.35">
      <c r="D1122"/>
    </row>
    <row r="1123" spans="4:4" x14ac:dyDescent="0.35">
      <c r="D1123"/>
    </row>
    <row r="1124" spans="4:4" x14ac:dyDescent="0.35">
      <c r="D1124"/>
    </row>
    <row r="1125" spans="4:4" x14ac:dyDescent="0.35">
      <c r="D1125"/>
    </row>
    <row r="1126" spans="4:4" x14ac:dyDescent="0.35">
      <c r="D1126"/>
    </row>
    <row r="1127" spans="4:4" x14ac:dyDescent="0.35">
      <c r="D1127"/>
    </row>
    <row r="1128" spans="4:4" x14ac:dyDescent="0.35">
      <c r="D1128"/>
    </row>
    <row r="1129" spans="4:4" x14ac:dyDescent="0.35">
      <c r="D1129"/>
    </row>
    <row r="1130" spans="4:4" x14ac:dyDescent="0.35">
      <c r="D1130"/>
    </row>
    <row r="1131" spans="4:4" x14ac:dyDescent="0.35">
      <c r="D1131"/>
    </row>
    <row r="1132" spans="4:4" x14ac:dyDescent="0.35">
      <c r="D1132"/>
    </row>
    <row r="1133" spans="4:4" x14ac:dyDescent="0.35">
      <c r="D1133"/>
    </row>
    <row r="1134" spans="4:4" x14ac:dyDescent="0.35">
      <c r="D1134"/>
    </row>
    <row r="1135" spans="4:4" x14ac:dyDescent="0.35">
      <c r="D1135"/>
    </row>
    <row r="1136" spans="4:4" x14ac:dyDescent="0.35">
      <c r="D1136"/>
    </row>
    <row r="1137" spans="4:4" x14ac:dyDescent="0.35">
      <c r="D1137"/>
    </row>
    <row r="1138" spans="4:4" x14ac:dyDescent="0.35">
      <c r="D1138"/>
    </row>
    <row r="1139" spans="4:4" x14ac:dyDescent="0.35">
      <c r="D1139"/>
    </row>
    <row r="1140" spans="4:4" x14ac:dyDescent="0.35">
      <c r="D1140"/>
    </row>
    <row r="1141" spans="4:4" x14ac:dyDescent="0.35">
      <c r="D1141"/>
    </row>
    <row r="1142" spans="4:4" x14ac:dyDescent="0.35">
      <c r="D1142"/>
    </row>
    <row r="1143" spans="4:4" x14ac:dyDescent="0.35">
      <c r="D1143"/>
    </row>
    <row r="1144" spans="4:4" x14ac:dyDescent="0.35">
      <c r="D1144"/>
    </row>
    <row r="1145" spans="4:4" x14ac:dyDescent="0.35">
      <c r="D1145"/>
    </row>
    <row r="1146" spans="4:4" x14ac:dyDescent="0.35">
      <c r="D1146"/>
    </row>
    <row r="1147" spans="4:4" x14ac:dyDescent="0.35">
      <c r="D1147"/>
    </row>
    <row r="1148" spans="4:4" x14ac:dyDescent="0.35">
      <c r="D1148"/>
    </row>
    <row r="1149" spans="4:4" x14ac:dyDescent="0.35">
      <c r="D1149"/>
    </row>
    <row r="1150" spans="4:4" x14ac:dyDescent="0.35">
      <c r="D1150"/>
    </row>
    <row r="1151" spans="4:4" x14ac:dyDescent="0.35">
      <c r="D1151"/>
    </row>
    <row r="1152" spans="4:4" x14ac:dyDescent="0.35">
      <c r="D1152"/>
    </row>
    <row r="1153" spans="4:4" x14ac:dyDescent="0.35">
      <c r="D1153"/>
    </row>
    <row r="1154" spans="4:4" x14ac:dyDescent="0.35">
      <c r="D1154"/>
    </row>
    <row r="1155" spans="4:4" x14ac:dyDescent="0.35">
      <c r="D1155"/>
    </row>
    <row r="1156" spans="4:4" x14ac:dyDescent="0.35">
      <c r="D1156"/>
    </row>
    <row r="1157" spans="4:4" x14ac:dyDescent="0.35">
      <c r="D1157"/>
    </row>
    <row r="1158" spans="4:4" x14ac:dyDescent="0.35">
      <c r="D1158"/>
    </row>
    <row r="1159" spans="4:4" x14ac:dyDescent="0.35">
      <c r="D1159"/>
    </row>
    <row r="1160" spans="4:4" x14ac:dyDescent="0.35">
      <c r="D1160"/>
    </row>
    <row r="1161" spans="4:4" x14ac:dyDescent="0.35">
      <c r="D1161"/>
    </row>
    <row r="1162" spans="4:4" x14ac:dyDescent="0.35">
      <c r="D1162"/>
    </row>
    <row r="1163" spans="4:4" x14ac:dyDescent="0.35">
      <c r="D1163"/>
    </row>
    <row r="1164" spans="4:4" x14ac:dyDescent="0.35">
      <c r="D1164"/>
    </row>
    <row r="1165" spans="4:4" x14ac:dyDescent="0.35">
      <c r="D1165"/>
    </row>
    <row r="1166" spans="4:4" x14ac:dyDescent="0.35">
      <c r="D1166"/>
    </row>
    <row r="1167" spans="4:4" x14ac:dyDescent="0.35">
      <c r="D1167"/>
    </row>
    <row r="1168" spans="4:4" x14ac:dyDescent="0.35">
      <c r="D1168"/>
    </row>
    <row r="1169" spans="4:4" x14ac:dyDescent="0.35">
      <c r="D1169"/>
    </row>
    <row r="1170" spans="4:4" x14ac:dyDescent="0.35">
      <c r="D1170"/>
    </row>
    <row r="1171" spans="4:4" x14ac:dyDescent="0.35">
      <c r="D1171"/>
    </row>
    <row r="1172" spans="4:4" x14ac:dyDescent="0.35">
      <c r="D1172"/>
    </row>
    <row r="1173" spans="4:4" x14ac:dyDescent="0.35">
      <c r="D1173"/>
    </row>
    <row r="1174" spans="4:4" x14ac:dyDescent="0.35">
      <c r="D1174"/>
    </row>
    <row r="1175" spans="4:4" x14ac:dyDescent="0.35">
      <c r="D1175"/>
    </row>
    <row r="1176" spans="4:4" x14ac:dyDescent="0.35">
      <c r="D1176"/>
    </row>
    <row r="1177" spans="4:4" x14ac:dyDescent="0.35">
      <c r="D1177"/>
    </row>
    <row r="1178" spans="4:4" x14ac:dyDescent="0.35">
      <c r="D1178"/>
    </row>
    <row r="1179" spans="4:4" x14ac:dyDescent="0.35">
      <c r="D1179"/>
    </row>
    <row r="1180" spans="4:4" x14ac:dyDescent="0.35">
      <c r="D1180"/>
    </row>
    <row r="1181" spans="4:4" x14ac:dyDescent="0.35">
      <c r="D1181"/>
    </row>
    <row r="1182" spans="4:4" x14ac:dyDescent="0.35">
      <c r="D1182"/>
    </row>
    <row r="1183" spans="4:4" x14ac:dyDescent="0.35">
      <c r="D1183"/>
    </row>
    <row r="1184" spans="4:4" x14ac:dyDescent="0.35">
      <c r="D1184"/>
    </row>
    <row r="1185" spans="4:4" x14ac:dyDescent="0.35">
      <c r="D1185"/>
    </row>
    <row r="1186" spans="4:4" x14ac:dyDescent="0.35">
      <c r="D1186"/>
    </row>
    <row r="1187" spans="4:4" x14ac:dyDescent="0.35">
      <c r="D1187"/>
    </row>
    <row r="1188" spans="4:4" x14ac:dyDescent="0.35">
      <c r="D1188"/>
    </row>
    <row r="1189" spans="4:4" x14ac:dyDescent="0.35">
      <c r="D1189"/>
    </row>
    <row r="1190" spans="4:4" x14ac:dyDescent="0.35">
      <c r="D1190"/>
    </row>
    <row r="1191" spans="4:4" x14ac:dyDescent="0.35">
      <c r="D1191"/>
    </row>
    <row r="1192" spans="4:4" x14ac:dyDescent="0.35">
      <c r="D1192"/>
    </row>
    <row r="1193" spans="4:4" x14ac:dyDescent="0.35">
      <c r="D1193"/>
    </row>
    <row r="1194" spans="4:4" x14ac:dyDescent="0.35">
      <c r="D1194"/>
    </row>
    <row r="1195" spans="4:4" x14ac:dyDescent="0.35">
      <c r="D1195"/>
    </row>
    <row r="1196" spans="4:4" x14ac:dyDescent="0.35">
      <c r="D1196"/>
    </row>
    <row r="1197" spans="4:4" x14ac:dyDescent="0.35">
      <c r="D1197"/>
    </row>
    <row r="1198" spans="4:4" x14ac:dyDescent="0.35">
      <c r="D1198"/>
    </row>
    <row r="1199" spans="4:4" x14ac:dyDescent="0.35">
      <c r="D1199"/>
    </row>
    <row r="1200" spans="4:4" x14ac:dyDescent="0.35">
      <c r="D1200"/>
    </row>
    <row r="1201" spans="4:4" x14ac:dyDescent="0.35">
      <c r="D1201"/>
    </row>
    <row r="1202" spans="4:4" x14ac:dyDescent="0.35">
      <c r="D1202"/>
    </row>
    <row r="1203" spans="4:4" x14ac:dyDescent="0.35">
      <c r="D1203"/>
    </row>
    <row r="1204" spans="4:4" x14ac:dyDescent="0.35">
      <c r="D1204"/>
    </row>
    <row r="1205" spans="4:4" x14ac:dyDescent="0.35">
      <c r="D1205"/>
    </row>
    <row r="1206" spans="4:4" x14ac:dyDescent="0.35">
      <c r="D1206"/>
    </row>
    <row r="1207" spans="4:4" x14ac:dyDescent="0.35">
      <c r="D1207"/>
    </row>
    <row r="1208" spans="4:4" x14ac:dyDescent="0.35">
      <c r="D1208"/>
    </row>
    <row r="1209" spans="4:4" x14ac:dyDescent="0.35">
      <c r="D1209"/>
    </row>
    <row r="1210" spans="4:4" x14ac:dyDescent="0.35">
      <c r="D1210"/>
    </row>
    <row r="1211" spans="4:4" x14ac:dyDescent="0.35">
      <c r="D1211"/>
    </row>
    <row r="1212" spans="4:4" x14ac:dyDescent="0.35">
      <c r="D1212"/>
    </row>
    <row r="1213" spans="4:4" x14ac:dyDescent="0.35">
      <c r="D1213"/>
    </row>
    <row r="1214" spans="4:4" x14ac:dyDescent="0.35">
      <c r="D1214"/>
    </row>
    <row r="1215" spans="4:4" x14ac:dyDescent="0.35">
      <c r="D1215"/>
    </row>
    <row r="1216" spans="4:4" x14ac:dyDescent="0.35">
      <c r="D1216"/>
    </row>
    <row r="1217" spans="4:4" x14ac:dyDescent="0.35">
      <c r="D1217"/>
    </row>
    <row r="1218" spans="4:4" x14ac:dyDescent="0.35">
      <c r="D1218"/>
    </row>
    <row r="1219" spans="4:4" x14ac:dyDescent="0.35">
      <c r="D1219"/>
    </row>
    <row r="1220" spans="4:4" x14ac:dyDescent="0.35">
      <c r="D1220"/>
    </row>
    <row r="1221" spans="4:4" x14ac:dyDescent="0.35">
      <c r="D1221"/>
    </row>
    <row r="1222" spans="4:4" x14ac:dyDescent="0.35">
      <c r="D1222"/>
    </row>
    <row r="1223" spans="4:4" x14ac:dyDescent="0.35">
      <c r="D1223"/>
    </row>
    <row r="1224" spans="4:4" x14ac:dyDescent="0.35">
      <c r="D1224"/>
    </row>
    <row r="1225" spans="4:4" x14ac:dyDescent="0.35">
      <c r="D1225"/>
    </row>
    <row r="1226" spans="4:4" x14ac:dyDescent="0.35">
      <c r="D1226"/>
    </row>
    <row r="1227" spans="4:4" x14ac:dyDescent="0.35">
      <c r="D1227"/>
    </row>
    <row r="1228" spans="4:4" x14ac:dyDescent="0.35">
      <c r="D1228"/>
    </row>
    <row r="1229" spans="4:4" x14ac:dyDescent="0.35">
      <c r="D1229"/>
    </row>
    <row r="1230" spans="4:4" x14ac:dyDescent="0.35">
      <c r="D1230"/>
    </row>
    <row r="1231" spans="4:4" x14ac:dyDescent="0.35">
      <c r="D1231"/>
    </row>
    <row r="1232" spans="4:4" x14ac:dyDescent="0.35">
      <c r="D1232"/>
    </row>
    <row r="1233" spans="4:4" x14ac:dyDescent="0.35">
      <c r="D1233"/>
    </row>
    <row r="1234" spans="4:4" x14ac:dyDescent="0.35">
      <c r="D1234"/>
    </row>
    <row r="1235" spans="4:4" x14ac:dyDescent="0.35">
      <c r="D1235"/>
    </row>
    <row r="1236" spans="4:4" x14ac:dyDescent="0.35">
      <c r="D1236"/>
    </row>
    <row r="1237" spans="4:4" x14ac:dyDescent="0.35">
      <c r="D1237"/>
    </row>
    <row r="1238" spans="4:4" x14ac:dyDescent="0.35">
      <c r="D1238"/>
    </row>
    <row r="1239" spans="4:4" x14ac:dyDescent="0.35">
      <c r="D1239"/>
    </row>
    <row r="1240" spans="4:4" x14ac:dyDescent="0.35">
      <c r="D1240"/>
    </row>
    <row r="1241" spans="4:4" x14ac:dyDescent="0.35">
      <c r="D1241"/>
    </row>
    <row r="1242" spans="4:4" x14ac:dyDescent="0.35">
      <c r="D1242"/>
    </row>
    <row r="1243" spans="4:4" x14ac:dyDescent="0.35">
      <c r="D1243"/>
    </row>
    <row r="1244" spans="4:4" x14ac:dyDescent="0.35">
      <c r="D1244"/>
    </row>
    <row r="1245" spans="4:4" x14ac:dyDescent="0.35">
      <c r="D1245"/>
    </row>
    <row r="1246" spans="4:4" x14ac:dyDescent="0.35">
      <c r="D1246"/>
    </row>
    <row r="1247" spans="4:4" x14ac:dyDescent="0.35">
      <c r="D1247"/>
    </row>
    <row r="1248" spans="4:4" x14ac:dyDescent="0.35">
      <c r="D1248"/>
    </row>
    <row r="1249" spans="4:4" x14ac:dyDescent="0.35">
      <c r="D1249"/>
    </row>
    <row r="1250" spans="4:4" x14ac:dyDescent="0.35">
      <c r="D1250"/>
    </row>
    <row r="1251" spans="4:4" x14ac:dyDescent="0.35">
      <c r="D1251"/>
    </row>
    <row r="1252" spans="4:4" x14ac:dyDescent="0.35">
      <c r="D1252"/>
    </row>
    <row r="1253" spans="4:4" x14ac:dyDescent="0.35">
      <c r="D1253"/>
    </row>
    <row r="1254" spans="4:4" x14ac:dyDescent="0.35">
      <c r="D1254"/>
    </row>
    <row r="1255" spans="4:4" x14ac:dyDescent="0.35">
      <c r="D1255"/>
    </row>
    <row r="1256" spans="4:4" x14ac:dyDescent="0.35">
      <c r="D1256"/>
    </row>
    <row r="1257" spans="4:4" x14ac:dyDescent="0.35">
      <c r="D1257"/>
    </row>
    <row r="1258" spans="4:4" x14ac:dyDescent="0.35">
      <c r="D1258"/>
    </row>
    <row r="1259" spans="4:4" x14ac:dyDescent="0.35">
      <c r="D1259"/>
    </row>
    <row r="1260" spans="4:4" x14ac:dyDescent="0.35">
      <c r="D1260"/>
    </row>
    <row r="1261" spans="4:4" x14ac:dyDescent="0.35">
      <c r="D1261"/>
    </row>
    <row r="1262" spans="4:4" x14ac:dyDescent="0.35">
      <c r="D1262"/>
    </row>
    <row r="1263" spans="4:4" x14ac:dyDescent="0.35">
      <c r="D1263"/>
    </row>
    <row r="1264" spans="4:4" x14ac:dyDescent="0.35">
      <c r="D1264"/>
    </row>
    <row r="1265" spans="4:4" x14ac:dyDescent="0.35">
      <c r="D1265"/>
    </row>
    <row r="1266" spans="4:4" x14ac:dyDescent="0.35">
      <c r="D1266"/>
    </row>
    <row r="1267" spans="4:4" x14ac:dyDescent="0.35">
      <c r="D1267"/>
    </row>
    <row r="1268" spans="4:4" x14ac:dyDescent="0.35">
      <c r="D1268"/>
    </row>
    <row r="1269" spans="4:4" x14ac:dyDescent="0.35">
      <c r="D1269"/>
    </row>
    <row r="1270" spans="4:4" x14ac:dyDescent="0.35">
      <c r="D1270"/>
    </row>
    <row r="1271" spans="4:4" x14ac:dyDescent="0.35">
      <c r="D1271"/>
    </row>
    <row r="1272" spans="4:4" x14ac:dyDescent="0.35">
      <c r="D1272"/>
    </row>
    <row r="1273" spans="4:4" x14ac:dyDescent="0.35">
      <c r="D1273"/>
    </row>
    <row r="1274" spans="4:4" x14ac:dyDescent="0.35">
      <c r="D1274"/>
    </row>
    <row r="1275" spans="4:4" x14ac:dyDescent="0.35">
      <c r="D1275"/>
    </row>
    <row r="1276" spans="4:4" x14ac:dyDescent="0.35">
      <c r="D1276"/>
    </row>
    <row r="1277" spans="4:4" x14ac:dyDescent="0.35">
      <c r="D1277"/>
    </row>
    <row r="1278" spans="4:4" x14ac:dyDescent="0.35">
      <c r="D1278"/>
    </row>
    <row r="1279" spans="4:4" x14ac:dyDescent="0.35">
      <c r="D1279"/>
    </row>
    <row r="1280" spans="4:4" x14ac:dyDescent="0.35">
      <c r="D1280"/>
    </row>
    <row r="1281" spans="4:4" x14ac:dyDescent="0.35">
      <c r="D1281"/>
    </row>
    <row r="1282" spans="4:4" x14ac:dyDescent="0.35">
      <c r="D1282"/>
    </row>
    <row r="1283" spans="4:4" x14ac:dyDescent="0.35">
      <c r="D1283"/>
    </row>
    <row r="1284" spans="4:4" x14ac:dyDescent="0.35">
      <c r="D1284"/>
    </row>
    <row r="1285" spans="4:4" x14ac:dyDescent="0.35">
      <c r="D1285"/>
    </row>
    <row r="1286" spans="4:4" x14ac:dyDescent="0.35">
      <c r="D1286"/>
    </row>
    <row r="1287" spans="4:4" x14ac:dyDescent="0.35">
      <c r="D1287"/>
    </row>
    <row r="1288" spans="4:4" x14ac:dyDescent="0.35">
      <c r="D1288"/>
    </row>
    <row r="1289" spans="4:4" x14ac:dyDescent="0.35">
      <c r="D1289"/>
    </row>
    <row r="1290" spans="4:4" x14ac:dyDescent="0.35">
      <c r="D1290"/>
    </row>
    <row r="1291" spans="4:4" x14ac:dyDescent="0.35">
      <c r="D1291"/>
    </row>
    <row r="1292" spans="4:4" x14ac:dyDescent="0.35">
      <c r="D1292"/>
    </row>
    <row r="1293" spans="4:4" x14ac:dyDescent="0.35">
      <c r="D1293"/>
    </row>
    <row r="1294" spans="4:4" x14ac:dyDescent="0.35">
      <c r="D1294"/>
    </row>
    <row r="1295" spans="4:4" x14ac:dyDescent="0.35">
      <c r="D1295"/>
    </row>
    <row r="1296" spans="4:4" x14ac:dyDescent="0.35">
      <c r="D1296"/>
    </row>
    <row r="1297" spans="4:4" x14ac:dyDescent="0.35">
      <c r="D1297"/>
    </row>
    <row r="1298" spans="4:4" x14ac:dyDescent="0.35">
      <c r="D1298"/>
    </row>
    <row r="1299" spans="4:4" x14ac:dyDescent="0.35">
      <c r="D1299"/>
    </row>
    <row r="1300" spans="4:4" x14ac:dyDescent="0.35">
      <c r="D1300"/>
    </row>
    <row r="1301" spans="4:4" x14ac:dyDescent="0.35">
      <c r="D1301"/>
    </row>
    <row r="1302" spans="4:4" x14ac:dyDescent="0.35">
      <c r="D1302"/>
    </row>
    <row r="1303" spans="4:4" x14ac:dyDescent="0.35">
      <c r="D1303"/>
    </row>
    <row r="1304" spans="4:4" x14ac:dyDescent="0.35">
      <c r="D1304"/>
    </row>
    <row r="1305" spans="4:4" x14ac:dyDescent="0.35">
      <c r="D1305"/>
    </row>
    <row r="1306" spans="4:4" x14ac:dyDescent="0.35">
      <c r="D1306"/>
    </row>
    <row r="1307" spans="4:4" x14ac:dyDescent="0.35">
      <c r="D1307"/>
    </row>
    <row r="1308" spans="4:4" x14ac:dyDescent="0.35">
      <c r="D1308"/>
    </row>
    <row r="1309" spans="4:4" x14ac:dyDescent="0.35">
      <c r="D1309"/>
    </row>
    <row r="1310" spans="4:4" x14ac:dyDescent="0.35">
      <c r="D1310"/>
    </row>
    <row r="1311" spans="4:4" x14ac:dyDescent="0.35">
      <c r="D1311"/>
    </row>
    <row r="1312" spans="4:4" x14ac:dyDescent="0.35">
      <c r="D1312"/>
    </row>
    <row r="1313" spans="4:4" x14ac:dyDescent="0.35">
      <c r="D1313"/>
    </row>
    <row r="1314" spans="4:4" x14ac:dyDescent="0.35">
      <c r="D1314"/>
    </row>
    <row r="1315" spans="4:4" x14ac:dyDescent="0.35">
      <c r="D1315"/>
    </row>
    <row r="1316" spans="4:4" x14ac:dyDescent="0.35">
      <c r="D1316"/>
    </row>
    <row r="1317" spans="4:4" x14ac:dyDescent="0.35">
      <c r="D1317"/>
    </row>
    <row r="1318" spans="4:4" x14ac:dyDescent="0.35">
      <c r="D1318"/>
    </row>
    <row r="1319" spans="4:4" x14ac:dyDescent="0.35">
      <c r="D1319"/>
    </row>
    <row r="1320" spans="4:4" x14ac:dyDescent="0.35">
      <c r="D1320"/>
    </row>
    <row r="1321" spans="4:4" x14ac:dyDescent="0.35">
      <c r="D1321"/>
    </row>
    <row r="1322" spans="4:4" x14ac:dyDescent="0.35">
      <c r="D1322"/>
    </row>
    <row r="1323" spans="4:4" x14ac:dyDescent="0.35">
      <c r="D1323"/>
    </row>
    <row r="1324" spans="4:4" x14ac:dyDescent="0.35">
      <c r="D1324"/>
    </row>
    <row r="1325" spans="4:4" x14ac:dyDescent="0.35">
      <c r="D1325"/>
    </row>
    <row r="1326" spans="4:4" x14ac:dyDescent="0.35">
      <c r="D1326"/>
    </row>
    <row r="1327" spans="4:4" x14ac:dyDescent="0.35">
      <c r="D1327"/>
    </row>
    <row r="1328" spans="4:4" x14ac:dyDescent="0.35">
      <c r="D1328"/>
    </row>
    <row r="1329" spans="4:4" x14ac:dyDescent="0.35">
      <c r="D1329"/>
    </row>
    <row r="1330" spans="4:4" x14ac:dyDescent="0.35">
      <c r="D1330"/>
    </row>
    <row r="1331" spans="4:4" x14ac:dyDescent="0.35">
      <c r="D1331"/>
    </row>
    <row r="1332" spans="4:4" x14ac:dyDescent="0.35">
      <c r="D1332"/>
    </row>
    <row r="1333" spans="4:4" x14ac:dyDescent="0.35">
      <c r="D1333"/>
    </row>
    <row r="1334" spans="4:4" x14ac:dyDescent="0.35">
      <c r="D1334"/>
    </row>
    <row r="1335" spans="4:4" x14ac:dyDescent="0.35">
      <c r="D1335"/>
    </row>
    <row r="1336" spans="4:4" x14ac:dyDescent="0.35">
      <c r="D1336"/>
    </row>
    <row r="1337" spans="4:4" x14ac:dyDescent="0.35">
      <c r="D1337"/>
    </row>
    <row r="1338" spans="4:4" x14ac:dyDescent="0.35">
      <c r="D1338"/>
    </row>
    <row r="1339" spans="4:4" x14ac:dyDescent="0.35">
      <c r="D1339"/>
    </row>
    <row r="1340" spans="4:4" x14ac:dyDescent="0.35">
      <c r="D1340"/>
    </row>
  </sheetData>
  <sheetProtection formatColumns="0" formatRows="0" selectLockedCells="1" selectUnlockedCells="1"/>
  <autoFilter ref="A2:E44" xr:uid="{00000000-0009-0000-0000-000007000000}"/>
  <customSheetViews>
    <customSheetView guid="{3ACCDD10-D74B-4737-899E-122CB2741694}" scale="90" showGridLines="0" fitToPage="1" showAutoFilter="1">
      <selection activeCell="B65" sqref="B65"/>
      <pageMargins left="0.19685039370078741" right="0.19685039370078741" top="0.19685039370078741" bottom="3.937007874015748E-2" header="0.31496062992125984" footer="0.31496062992125984"/>
      <pageSetup paperSize="9" scale="48" fitToHeight="0" orientation="portrait" horizontalDpi="4294967295" verticalDpi="4294967295" r:id="rId1"/>
      <autoFilter ref="A2:E34" xr:uid="{00000000-0000-0000-0000-000000000000}"/>
    </customSheetView>
  </customSheetViews>
  <mergeCells count="6">
    <mergeCell ref="A44:D44"/>
    <mergeCell ref="B40:E40"/>
    <mergeCell ref="A1:E1"/>
    <mergeCell ref="B3:E3"/>
    <mergeCell ref="B35:E35"/>
    <mergeCell ref="A41:A43"/>
  </mergeCells>
  <pageMargins left="0.19685039370078741" right="0.19685039370078741" top="0.19685039370078741" bottom="3.937007874015748E-2" header="0.31496062992125984" footer="0.31496062992125984"/>
  <pageSetup paperSize="9" scale="49" fitToHeight="0" orientation="portrait" horizontalDpi="4294967295" verticalDpi="4294967295"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5">
    <pageSetUpPr fitToPage="1"/>
  </sheetPr>
  <dimension ref="A1:E171"/>
  <sheetViews>
    <sheetView topLeftCell="A24" zoomScale="70" zoomScaleNormal="70" zoomScaleSheetLayoutView="100" workbookViewId="0">
      <selection activeCell="C147" sqref="C147"/>
    </sheetView>
  </sheetViews>
  <sheetFormatPr defaultRowHeight="15.75" x14ac:dyDescent="0.35"/>
  <cols>
    <col min="1" max="1" width="47.140625" style="3" customWidth="1"/>
    <col min="2" max="2" width="160.140625" customWidth="1"/>
    <col min="3" max="3" width="12.5703125" style="22" customWidth="1"/>
    <col min="4" max="4" width="13.5703125" customWidth="1"/>
    <col min="5" max="5" width="13.5703125" style="3" customWidth="1"/>
  </cols>
  <sheetData>
    <row r="1" spans="1:5" ht="101.25" customHeight="1" x14ac:dyDescent="0.3">
      <c r="A1" s="233"/>
      <c r="B1" s="233"/>
      <c r="C1" s="233"/>
      <c r="D1" s="233"/>
      <c r="E1" s="233"/>
    </row>
    <row r="2" spans="1:5" ht="33.75" customHeight="1" x14ac:dyDescent="0.3">
      <c r="A2" s="23" t="s">
        <v>21</v>
      </c>
      <c r="B2" s="23" t="s">
        <v>0</v>
      </c>
      <c r="C2" s="37" t="s">
        <v>1</v>
      </c>
      <c r="D2" s="37" t="s">
        <v>2</v>
      </c>
      <c r="E2" s="37" t="s">
        <v>3</v>
      </c>
    </row>
    <row r="3" spans="1:5" ht="93" customHeight="1" x14ac:dyDescent="0.3">
      <c r="A3" s="234" t="s">
        <v>770</v>
      </c>
      <c r="B3" s="234"/>
      <c r="C3" s="234"/>
      <c r="D3" s="234"/>
      <c r="E3" s="234"/>
    </row>
    <row r="4" spans="1:5" ht="36" customHeight="1" x14ac:dyDescent="0.3">
      <c r="A4" s="236" t="s">
        <v>656</v>
      </c>
      <c r="B4" s="237"/>
      <c r="C4" s="237"/>
      <c r="D4" s="237"/>
      <c r="E4" s="238"/>
    </row>
    <row r="5" spans="1:5" ht="36" customHeight="1" x14ac:dyDescent="0.3">
      <c r="A5" s="239"/>
      <c r="B5" s="240"/>
      <c r="C5" s="240"/>
      <c r="D5" s="240"/>
      <c r="E5" s="241"/>
    </row>
    <row r="6" spans="1:5" ht="36" customHeight="1" x14ac:dyDescent="0.3">
      <c r="A6" s="242"/>
      <c r="B6" s="243"/>
      <c r="C6" s="243"/>
      <c r="D6" s="243"/>
      <c r="E6" s="244"/>
    </row>
    <row r="7" spans="1:5" ht="29.25" customHeight="1" x14ac:dyDescent="0.3">
      <c r="A7" s="235" t="s">
        <v>85</v>
      </c>
      <c r="B7" s="235"/>
      <c r="C7" s="235"/>
      <c r="D7" s="235"/>
      <c r="E7" s="235"/>
    </row>
    <row r="8" spans="1:5" ht="199.5" x14ac:dyDescent="0.3">
      <c r="A8" s="82" t="s">
        <v>226</v>
      </c>
      <c r="B8" s="73" t="s">
        <v>812</v>
      </c>
      <c r="C8" s="74">
        <v>155250</v>
      </c>
      <c r="D8" s="128"/>
      <c r="E8" s="75">
        <f t="shared" ref="E8:E13" si="0">C8*D8</f>
        <v>0</v>
      </c>
    </row>
    <row r="9" spans="1:5" ht="99.75" x14ac:dyDescent="0.3">
      <c r="A9" s="82" t="s">
        <v>227</v>
      </c>
      <c r="B9" s="73" t="s">
        <v>230</v>
      </c>
      <c r="C9" s="74">
        <v>12750</v>
      </c>
      <c r="D9" s="128"/>
      <c r="E9" s="75">
        <f t="shared" si="0"/>
        <v>0</v>
      </c>
    </row>
    <row r="10" spans="1:5" ht="71.25" x14ac:dyDescent="0.3">
      <c r="A10" s="82" t="s">
        <v>229</v>
      </c>
      <c r="B10" s="73" t="s">
        <v>231</v>
      </c>
      <c r="C10" s="74">
        <v>5000</v>
      </c>
      <c r="D10" s="128"/>
      <c r="E10" s="75">
        <f t="shared" si="0"/>
        <v>0</v>
      </c>
    </row>
    <row r="11" spans="1:5" ht="156.75" x14ac:dyDescent="0.3">
      <c r="A11" s="82" t="s">
        <v>313</v>
      </c>
      <c r="B11" s="73" t="s">
        <v>815</v>
      </c>
      <c r="C11" s="74">
        <v>6900</v>
      </c>
      <c r="D11" s="128"/>
      <c r="E11" s="75">
        <f t="shared" si="0"/>
        <v>0</v>
      </c>
    </row>
    <row r="12" spans="1:5" ht="85.5" x14ac:dyDescent="0.3">
      <c r="A12" s="82" t="s">
        <v>228</v>
      </c>
      <c r="B12" s="73" t="s">
        <v>232</v>
      </c>
      <c r="C12" s="74">
        <v>6900</v>
      </c>
      <c r="D12" s="128"/>
      <c r="E12" s="75">
        <f t="shared" si="0"/>
        <v>0</v>
      </c>
    </row>
    <row r="13" spans="1:5" ht="189" x14ac:dyDescent="0.3">
      <c r="A13" s="82" t="s">
        <v>319</v>
      </c>
      <c r="B13" s="50" t="s">
        <v>320</v>
      </c>
      <c r="C13" s="74">
        <v>178250</v>
      </c>
      <c r="D13" s="150"/>
      <c r="E13" s="75">
        <f t="shared" si="0"/>
        <v>0</v>
      </c>
    </row>
    <row r="14" spans="1:5" ht="216" x14ac:dyDescent="0.3">
      <c r="A14" s="82" t="s">
        <v>223</v>
      </c>
      <c r="B14" s="50" t="s">
        <v>224</v>
      </c>
      <c r="C14" s="74">
        <v>172500</v>
      </c>
      <c r="D14" s="150"/>
      <c r="E14" s="75">
        <f t="shared" ref="E14:E24" si="1">C14*D14</f>
        <v>0</v>
      </c>
    </row>
    <row r="15" spans="1:5" ht="94.5" x14ac:dyDescent="0.3">
      <c r="A15" s="82" t="s">
        <v>813</v>
      </c>
      <c r="B15" s="50" t="s">
        <v>814</v>
      </c>
      <c r="C15" s="74">
        <v>6900</v>
      </c>
      <c r="D15" s="150"/>
      <c r="E15" s="75">
        <f t="shared" ref="E15" si="2">C15*D15</f>
        <v>0</v>
      </c>
    </row>
    <row r="16" spans="1:5" ht="81" x14ac:dyDescent="0.3">
      <c r="A16" s="82" t="s">
        <v>816</v>
      </c>
      <c r="B16" s="50" t="s">
        <v>817</v>
      </c>
      <c r="C16" s="74">
        <v>6900</v>
      </c>
      <c r="D16" s="150"/>
      <c r="E16" s="75">
        <f t="shared" ref="E16" si="3">C16*D16</f>
        <v>0</v>
      </c>
    </row>
    <row r="17" spans="1:5" ht="202.5" x14ac:dyDescent="0.3">
      <c r="A17" s="82" t="s">
        <v>314</v>
      </c>
      <c r="B17" s="50" t="s">
        <v>218</v>
      </c>
      <c r="C17" s="74">
        <v>6900</v>
      </c>
      <c r="D17" s="150"/>
      <c r="E17" s="75">
        <f t="shared" si="1"/>
        <v>0</v>
      </c>
    </row>
    <row r="18" spans="1:5" ht="189" x14ac:dyDescent="0.3">
      <c r="A18" s="82" t="s">
        <v>315</v>
      </c>
      <c r="B18" s="50" t="s">
        <v>219</v>
      </c>
      <c r="C18" s="74">
        <v>6900</v>
      </c>
      <c r="D18" s="150"/>
      <c r="E18" s="75">
        <f t="shared" si="1"/>
        <v>0</v>
      </c>
    </row>
    <row r="19" spans="1:5" ht="216" x14ac:dyDescent="0.3">
      <c r="A19" s="82" t="s">
        <v>316</v>
      </c>
      <c r="B19" s="50" t="s">
        <v>220</v>
      </c>
      <c r="C19" s="74">
        <v>6900</v>
      </c>
      <c r="D19" s="150"/>
      <c r="E19" s="75">
        <f t="shared" si="1"/>
        <v>0</v>
      </c>
    </row>
    <row r="20" spans="1:5" ht="202.5" x14ac:dyDescent="0.3">
      <c r="A20" s="82" t="s">
        <v>317</v>
      </c>
      <c r="B20" s="50" t="s">
        <v>221</v>
      </c>
      <c r="C20" s="74">
        <v>6900</v>
      </c>
      <c r="D20" s="150"/>
      <c r="E20" s="75">
        <f t="shared" si="1"/>
        <v>0</v>
      </c>
    </row>
    <row r="21" spans="1:5" ht="202.5" x14ac:dyDescent="0.3">
      <c r="A21" s="82" t="s">
        <v>318</v>
      </c>
      <c r="B21" s="50" t="s">
        <v>222</v>
      </c>
      <c r="C21" s="74">
        <v>6900</v>
      </c>
      <c r="D21" s="150"/>
      <c r="E21" s="75">
        <f t="shared" si="1"/>
        <v>0</v>
      </c>
    </row>
    <row r="22" spans="1:5" ht="202.5" x14ac:dyDescent="0.3">
      <c r="A22" s="82" t="s">
        <v>216</v>
      </c>
      <c r="B22" s="50" t="s">
        <v>217</v>
      </c>
      <c r="C22" s="74">
        <v>6900</v>
      </c>
      <c r="D22" s="150"/>
      <c r="E22" s="75">
        <f t="shared" si="1"/>
        <v>0</v>
      </c>
    </row>
    <row r="23" spans="1:5" ht="67.5" x14ac:dyDescent="0.3">
      <c r="A23" s="82" t="s">
        <v>225</v>
      </c>
      <c r="B23" s="50" t="s">
        <v>215</v>
      </c>
      <c r="C23" s="74">
        <v>6900</v>
      </c>
      <c r="D23" s="150"/>
      <c r="E23" s="75">
        <f t="shared" si="1"/>
        <v>0</v>
      </c>
    </row>
    <row r="24" spans="1:5" ht="256.5" x14ac:dyDescent="0.3">
      <c r="A24" s="82" t="s">
        <v>322</v>
      </c>
      <c r="B24" s="50" t="s">
        <v>214</v>
      </c>
      <c r="C24" s="74">
        <v>6900</v>
      </c>
      <c r="D24" s="150"/>
      <c r="E24" s="75">
        <f t="shared" si="1"/>
        <v>0</v>
      </c>
    </row>
    <row r="25" spans="1:5" ht="67.5" x14ac:dyDescent="0.3">
      <c r="A25" s="82" t="s">
        <v>321</v>
      </c>
      <c r="B25" s="50" t="s">
        <v>213</v>
      </c>
      <c r="C25" s="74">
        <v>6900</v>
      </c>
      <c r="D25" s="163"/>
      <c r="E25" s="31">
        <f>C25*D25</f>
        <v>0</v>
      </c>
    </row>
    <row r="26" spans="1:5" ht="31.5" customHeight="1" x14ac:dyDescent="0.3">
      <c r="A26" s="246" t="s">
        <v>779</v>
      </c>
      <c r="B26" s="246" t="s">
        <v>323</v>
      </c>
      <c r="C26" s="235"/>
      <c r="D26" s="235"/>
      <c r="E26" s="235"/>
    </row>
    <row r="27" spans="1:5" ht="294.75" customHeight="1" x14ac:dyDescent="0.3">
      <c r="A27" s="82" t="s">
        <v>642</v>
      </c>
      <c r="B27" s="6" t="s">
        <v>643</v>
      </c>
      <c r="C27" s="10">
        <v>9000</v>
      </c>
      <c r="D27" s="129"/>
      <c r="E27" s="31">
        <f>C27*D27</f>
        <v>0</v>
      </c>
    </row>
    <row r="28" spans="1:5" ht="242.25" x14ac:dyDescent="0.3">
      <c r="A28" s="82" t="s">
        <v>644</v>
      </c>
      <c r="B28" s="6" t="s">
        <v>645</v>
      </c>
      <c r="C28" s="10">
        <v>9000</v>
      </c>
      <c r="D28" s="129"/>
      <c r="E28" s="31">
        <f>C28*D28</f>
        <v>0</v>
      </c>
    </row>
    <row r="29" spans="1:5" ht="31.5" customHeight="1" x14ac:dyDescent="0.3">
      <c r="A29" s="246" t="s">
        <v>323</v>
      </c>
      <c r="B29" s="246" t="s">
        <v>323</v>
      </c>
      <c r="C29" s="235"/>
      <c r="D29" s="235"/>
      <c r="E29" s="235"/>
    </row>
    <row r="30" spans="1:5" ht="77.25" customHeight="1" x14ac:dyDescent="0.3">
      <c r="A30" s="89" t="s">
        <v>324</v>
      </c>
      <c r="B30" s="89" t="s">
        <v>560</v>
      </c>
      <c r="C30" s="74">
        <v>8500</v>
      </c>
      <c r="D30" s="163"/>
      <c r="E30" s="31">
        <f>C30*D30</f>
        <v>0</v>
      </c>
    </row>
    <row r="31" spans="1:5" ht="48" x14ac:dyDescent="0.3">
      <c r="A31" s="89" t="s">
        <v>325</v>
      </c>
      <c r="B31" s="89" t="s">
        <v>561</v>
      </c>
      <c r="C31" s="74">
        <v>8500</v>
      </c>
      <c r="D31" s="163"/>
      <c r="E31" s="31">
        <f t="shared" ref="E31:E94" si="4">C31*D31</f>
        <v>0</v>
      </c>
    </row>
    <row r="32" spans="1:5" ht="78.75" customHeight="1" x14ac:dyDescent="0.3">
      <c r="A32" s="89" t="s">
        <v>326</v>
      </c>
      <c r="B32" s="89" t="s">
        <v>562</v>
      </c>
      <c r="C32" s="74">
        <v>8500</v>
      </c>
      <c r="D32" s="163"/>
      <c r="E32" s="31">
        <f t="shared" si="4"/>
        <v>0</v>
      </c>
    </row>
    <row r="33" spans="1:5" ht="84" x14ac:dyDescent="0.3">
      <c r="A33" s="89" t="s">
        <v>327</v>
      </c>
      <c r="B33" s="89" t="s">
        <v>563</v>
      </c>
      <c r="C33" s="74">
        <v>8500</v>
      </c>
      <c r="D33" s="163"/>
      <c r="E33" s="31">
        <f t="shared" si="4"/>
        <v>0</v>
      </c>
    </row>
    <row r="34" spans="1:5" ht="99.75" customHeight="1" x14ac:dyDescent="0.3">
      <c r="A34" s="89" t="s">
        <v>328</v>
      </c>
      <c r="B34" s="89" t="s">
        <v>564</v>
      </c>
      <c r="C34" s="74">
        <v>8500</v>
      </c>
      <c r="D34" s="163"/>
      <c r="E34" s="31">
        <f t="shared" si="4"/>
        <v>0</v>
      </c>
    </row>
    <row r="35" spans="1:5" ht="114.75" customHeight="1" x14ac:dyDescent="0.3">
      <c r="A35" s="90" t="s">
        <v>329</v>
      </c>
      <c r="B35" s="90" t="s">
        <v>565</v>
      </c>
      <c r="C35" s="74">
        <v>8500</v>
      </c>
      <c r="D35" s="163"/>
      <c r="E35" s="31">
        <f t="shared" si="4"/>
        <v>0</v>
      </c>
    </row>
    <row r="36" spans="1:5" ht="71.25" customHeight="1" x14ac:dyDescent="0.3">
      <c r="A36" s="90" t="s">
        <v>330</v>
      </c>
      <c r="B36" s="90" t="s">
        <v>566</v>
      </c>
      <c r="C36" s="74">
        <v>8500</v>
      </c>
      <c r="D36" s="163"/>
      <c r="E36" s="31">
        <f t="shared" si="4"/>
        <v>0</v>
      </c>
    </row>
    <row r="37" spans="1:5" ht="131.25" customHeight="1" x14ac:dyDescent="0.3">
      <c r="A37" s="90" t="s">
        <v>331</v>
      </c>
      <c r="B37" s="90" t="s">
        <v>567</v>
      </c>
      <c r="C37" s="74">
        <v>8500</v>
      </c>
      <c r="D37" s="163"/>
      <c r="E37" s="31">
        <f t="shared" si="4"/>
        <v>0</v>
      </c>
    </row>
    <row r="38" spans="1:5" ht="126" customHeight="1" x14ac:dyDescent="0.3">
      <c r="A38" s="90" t="s">
        <v>332</v>
      </c>
      <c r="B38" s="90" t="s">
        <v>568</v>
      </c>
      <c r="C38" s="74">
        <v>8500</v>
      </c>
      <c r="D38" s="163"/>
      <c r="E38" s="31">
        <f t="shared" si="4"/>
        <v>0</v>
      </c>
    </row>
    <row r="39" spans="1:5" ht="48" x14ac:dyDescent="0.3">
      <c r="A39" s="90" t="s">
        <v>333</v>
      </c>
      <c r="B39" s="90" t="s">
        <v>569</v>
      </c>
      <c r="C39" s="74">
        <v>8500</v>
      </c>
      <c r="D39" s="163"/>
      <c r="E39" s="31">
        <f t="shared" si="4"/>
        <v>0</v>
      </c>
    </row>
    <row r="40" spans="1:5" ht="90" customHeight="1" x14ac:dyDescent="0.3">
      <c r="A40" s="90" t="s">
        <v>334</v>
      </c>
      <c r="B40" s="90" t="s">
        <v>570</v>
      </c>
      <c r="C40" s="74">
        <v>8500</v>
      </c>
      <c r="D40" s="163"/>
      <c r="E40" s="31">
        <f t="shared" si="4"/>
        <v>0</v>
      </c>
    </row>
    <row r="41" spans="1:5" ht="72" x14ac:dyDescent="0.3">
      <c r="A41" s="90" t="s">
        <v>335</v>
      </c>
      <c r="B41" s="90" t="s">
        <v>571</v>
      </c>
      <c r="C41" s="74">
        <v>8500</v>
      </c>
      <c r="D41" s="163"/>
      <c r="E41" s="31">
        <f t="shared" si="4"/>
        <v>0</v>
      </c>
    </row>
    <row r="42" spans="1:5" ht="108" customHeight="1" x14ac:dyDescent="0.3">
      <c r="A42" s="90" t="s">
        <v>336</v>
      </c>
      <c r="B42" s="90" t="s">
        <v>572</v>
      </c>
      <c r="C42" s="74">
        <v>8500</v>
      </c>
      <c r="D42" s="163"/>
      <c r="E42" s="31">
        <f t="shared" si="4"/>
        <v>0</v>
      </c>
    </row>
    <row r="43" spans="1:5" ht="60" x14ac:dyDescent="0.3">
      <c r="A43" s="90" t="s">
        <v>337</v>
      </c>
      <c r="B43" s="90" t="s">
        <v>339</v>
      </c>
      <c r="C43" s="74">
        <v>8500</v>
      </c>
      <c r="D43" s="163"/>
      <c r="E43" s="31">
        <f t="shared" si="4"/>
        <v>0</v>
      </c>
    </row>
    <row r="44" spans="1:5" ht="87.75" customHeight="1" x14ac:dyDescent="0.3">
      <c r="A44" s="90" t="s">
        <v>338</v>
      </c>
      <c r="B44" s="90" t="s">
        <v>573</v>
      </c>
      <c r="C44" s="74">
        <v>8500</v>
      </c>
      <c r="D44" s="163"/>
      <c r="E44" s="31">
        <f t="shared" si="4"/>
        <v>0</v>
      </c>
    </row>
    <row r="45" spans="1:5" ht="96" x14ac:dyDescent="0.3">
      <c r="A45" s="90" t="s">
        <v>340</v>
      </c>
      <c r="B45" s="90" t="s">
        <v>574</v>
      </c>
      <c r="C45" s="74">
        <v>8500</v>
      </c>
      <c r="D45" s="163"/>
      <c r="E45" s="31">
        <f t="shared" si="4"/>
        <v>0</v>
      </c>
    </row>
    <row r="46" spans="1:5" ht="104.25" customHeight="1" x14ac:dyDescent="0.3">
      <c r="A46" s="90" t="s">
        <v>341</v>
      </c>
      <c r="B46" s="90" t="s">
        <v>344</v>
      </c>
      <c r="C46" s="74">
        <v>8500</v>
      </c>
      <c r="D46" s="163"/>
      <c r="E46" s="31">
        <f t="shared" si="4"/>
        <v>0</v>
      </c>
    </row>
    <row r="47" spans="1:5" ht="106.5" customHeight="1" x14ac:dyDescent="0.3">
      <c r="A47" s="90" t="s">
        <v>823</v>
      </c>
      <c r="B47" s="90" t="s">
        <v>345</v>
      </c>
      <c r="C47" s="74">
        <v>8500</v>
      </c>
      <c r="D47" s="163"/>
      <c r="E47" s="31">
        <f t="shared" si="4"/>
        <v>0</v>
      </c>
    </row>
    <row r="48" spans="1:5" ht="104.25" customHeight="1" x14ac:dyDescent="0.3">
      <c r="A48" s="90" t="s">
        <v>342</v>
      </c>
      <c r="B48" s="90" t="s">
        <v>346</v>
      </c>
      <c r="C48" s="74">
        <v>8500</v>
      </c>
      <c r="D48" s="163"/>
      <c r="E48" s="31">
        <f t="shared" si="4"/>
        <v>0</v>
      </c>
    </row>
    <row r="49" spans="1:5" ht="108" x14ac:dyDescent="0.3">
      <c r="A49" s="90" t="s">
        <v>821</v>
      </c>
      <c r="B49" s="90" t="s">
        <v>347</v>
      </c>
      <c r="C49" s="74">
        <v>8500</v>
      </c>
      <c r="D49" s="163"/>
      <c r="E49" s="31">
        <f t="shared" si="4"/>
        <v>0</v>
      </c>
    </row>
    <row r="50" spans="1:5" ht="102.75" customHeight="1" x14ac:dyDescent="0.3">
      <c r="A50" s="90" t="s">
        <v>343</v>
      </c>
      <c r="B50" s="90" t="s">
        <v>348</v>
      </c>
      <c r="C50" s="74">
        <v>8500</v>
      </c>
      <c r="D50" s="163"/>
      <c r="E50" s="31">
        <f t="shared" si="4"/>
        <v>0</v>
      </c>
    </row>
    <row r="51" spans="1:5" ht="100.5" customHeight="1" x14ac:dyDescent="0.3">
      <c r="A51" s="90" t="s">
        <v>822</v>
      </c>
      <c r="B51" s="90" t="s">
        <v>349</v>
      </c>
      <c r="C51" s="74">
        <v>8500</v>
      </c>
      <c r="D51" s="163"/>
      <c r="E51" s="31">
        <f t="shared" si="4"/>
        <v>0</v>
      </c>
    </row>
    <row r="52" spans="1:5" ht="102.75" customHeight="1" x14ac:dyDescent="0.3">
      <c r="A52" s="90" t="s">
        <v>820</v>
      </c>
      <c r="B52" s="90" t="s">
        <v>350</v>
      </c>
      <c r="C52" s="74">
        <v>8500</v>
      </c>
      <c r="D52" s="163"/>
      <c r="E52" s="31">
        <f t="shared" si="4"/>
        <v>0</v>
      </c>
    </row>
    <row r="53" spans="1:5" ht="126.75" customHeight="1" x14ac:dyDescent="0.3">
      <c r="A53" s="90" t="s">
        <v>351</v>
      </c>
      <c r="B53" s="90" t="s">
        <v>575</v>
      </c>
      <c r="C53" s="74">
        <v>8500</v>
      </c>
      <c r="D53" s="163"/>
      <c r="E53" s="31">
        <f t="shared" si="4"/>
        <v>0</v>
      </c>
    </row>
    <row r="54" spans="1:5" ht="129.75" customHeight="1" x14ac:dyDescent="0.3">
      <c r="A54" s="90" t="s">
        <v>352</v>
      </c>
      <c r="B54" s="90" t="s">
        <v>576</v>
      </c>
      <c r="C54" s="74">
        <v>8500</v>
      </c>
      <c r="D54" s="163"/>
      <c r="E54" s="31">
        <f t="shared" si="4"/>
        <v>0</v>
      </c>
    </row>
    <row r="55" spans="1:5" ht="125.25" customHeight="1" x14ac:dyDescent="0.3">
      <c r="A55" s="90" t="s">
        <v>353</v>
      </c>
      <c r="B55" s="90" t="s">
        <v>577</v>
      </c>
      <c r="C55" s="74">
        <v>8500</v>
      </c>
      <c r="D55" s="163"/>
      <c r="E55" s="31">
        <f t="shared" si="4"/>
        <v>0</v>
      </c>
    </row>
    <row r="56" spans="1:5" ht="58.5" customHeight="1" x14ac:dyDescent="0.3">
      <c r="A56" s="90" t="s">
        <v>354</v>
      </c>
      <c r="B56" s="90" t="s">
        <v>363</v>
      </c>
      <c r="C56" s="74">
        <v>8500</v>
      </c>
      <c r="D56" s="163"/>
      <c r="E56" s="31">
        <f t="shared" si="4"/>
        <v>0</v>
      </c>
    </row>
    <row r="57" spans="1:5" ht="56.25" customHeight="1" x14ac:dyDescent="0.3">
      <c r="A57" s="90" t="s">
        <v>355</v>
      </c>
      <c r="B57" s="90" t="s">
        <v>364</v>
      </c>
      <c r="C57" s="74">
        <v>8500</v>
      </c>
      <c r="D57" s="163"/>
      <c r="E57" s="31">
        <f t="shared" si="4"/>
        <v>0</v>
      </c>
    </row>
    <row r="58" spans="1:5" ht="51.75" customHeight="1" x14ac:dyDescent="0.3">
      <c r="A58" s="90" t="s">
        <v>356</v>
      </c>
      <c r="B58" s="90" t="s">
        <v>365</v>
      </c>
      <c r="C58" s="74">
        <v>8500</v>
      </c>
      <c r="D58" s="163"/>
      <c r="E58" s="31">
        <f t="shared" si="4"/>
        <v>0</v>
      </c>
    </row>
    <row r="59" spans="1:5" ht="53.25" customHeight="1" x14ac:dyDescent="0.3">
      <c r="A59" s="90" t="s">
        <v>357</v>
      </c>
      <c r="B59" s="90" t="s">
        <v>366</v>
      </c>
      <c r="C59" s="74">
        <v>8500</v>
      </c>
      <c r="D59" s="163"/>
      <c r="E59" s="31">
        <f t="shared" si="4"/>
        <v>0</v>
      </c>
    </row>
    <row r="60" spans="1:5" ht="51" customHeight="1" x14ac:dyDescent="0.3">
      <c r="A60" s="90" t="s">
        <v>358</v>
      </c>
      <c r="B60" s="90" t="s">
        <v>367</v>
      </c>
      <c r="C60" s="74">
        <v>8500</v>
      </c>
      <c r="D60" s="163"/>
      <c r="E60" s="31">
        <f t="shared" si="4"/>
        <v>0</v>
      </c>
    </row>
    <row r="61" spans="1:5" ht="57" customHeight="1" x14ac:dyDescent="0.3">
      <c r="A61" s="90" t="s">
        <v>359</v>
      </c>
      <c r="B61" s="90" t="s">
        <v>368</v>
      </c>
      <c r="C61" s="74">
        <v>8500</v>
      </c>
      <c r="D61" s="163"/>
      <c r="E61" s="31">
        <f t="shared" si="4"/>
        <v>0</v>
      </c>
    </row>
    <row r="62" spans="1:5" ht="49.5" customHeight="1" x14ac:dyDescent="0.3">
      <c r="A62" s="90" t="s">
        <v>360</v>
      </c>
      <c r="B62" s="90" t="s">
        <v>369</v>
      </c>
      <c r="C62" s="74">
        <v>8500</v>
      </c>
      <c r="D62" s="163"/>
      <c r="E62" s="31">
        <f t="shared" si="4"/>
        <v>0</v>
      </c>
    </row>
    <row r="63" spans="1:5" ht="57.75" customHeight="1" x14ac:dyDescent="0.3">
      <c r="A63" s="90" t="s">
        <v>361</v>
      </c>
      <c r="B63" s="90" t="s">
        <v>370</v>
      </c>
      <c r="C63" s="74">
        <v>8500</v>
      </c>
      <c r="D63" s="163"/>
      <c r="E63" s="31">
        <f t="shared" si="4"/>
        <v>0</v>
      </c>
    </row>
    <row r="64" spans="1:5" ht="66.75" customHeight="1" x14ac:dyDescent="0.3">
      <c r="A64" s="90" t="s">
        <v>362</v>
      </c>
      <c r="B64" s="90" t="s">
        <v>371</v>
      </c>
      <c r="C64" s="74">
        <v>8500</v>
      </c>
      <c r="D64" s="163"/>
      <c r="E64" s="31">
        <f t="shared" si="4"/>
        <v>0</v>
      </c>
    </row>
    <row r="65" spans="1:5" ht="61.5" customHeight="1" x14ac:dyDescent="0.3">
      <c r="A65" s="90" t="s">
        <v>372</v>
      </c>
      <c r="B65" s="90" t="s">
        <v>395</v>
      </c>
      <c r="C65" s="74">
        <v>8500</v>
      </c>
      <c r="D65" s="163"/>
      <c r="E65" s="31">
        <f t="shared" si="4"/>
        <v>0</v>
      </c>
    </row>
    <row r="66" spans="1:5" ht="68.25" customHeight="1" x14ac:dyDescent="0.3">
      <c r="A66" s="90" t="s">
        <v>373</v>
      </c>
      <c r="B66" s="90" t="s">
        <v>396</v>
      </c>
      <c r="C66" s="74">
        <v>8500</v>
      </c>
      <c r="D66" s="163"/>
      <c r="E66" s="31">
        <f t="shared" si="4"/>
        <v>0</v>
      </c>
    </row>
    <row r="67" spans="1:5" ht="126" customHeight="1" x14ac:dyDescent="0.3">
      <c r="A67" s="90" t="s">
        <v>374</v>
      </c>
      <c r="B67" s="90" t="s">
        <v>578</v>
      </c>
      <c r="C67" s="74">
        <v>8500</v>
      </c>
      <c r="D67" s="163"/>
      <c r="E67" s="31">
        <f t="shared" si="4"/>
        <v>0</v>
      </c>
    </row>
    <row r="68" spans="1:5" ht="129" customHeight="1" x14ac:dyDescent="0.3">
      <c r="A68" s="90" t="s">
        <v>375</v>
      </c>
      <c r="B68" s="90" t="s">
        <v>579</v>
      </c>
      <c r="C68" s="74">
        <v>8500</v>
      </c>
      <c r="D68" s="163"/>
      <c r="E68" s="31">
        <f t="shared" si="4"/>
        <v>0</v>
      </c>
    </row>
    <row r="69" spans="1:5" ht="60" x14ac:dyDescent="0.3">
      <c r="A69" s="90" t="s">
        <v>376</v>
      </c>
      <c r="B69" s="90" t="s">
        <v>580</v>
      </c>
      <c r="C69" s="74">
        <v>8500</v>
      </c>
      <c r="D69" s="163"/>
      <c r="E69" s="31">
        <f t="shared" si="4"/>
        <v>0</v>
      </c>
    </row>
    <row r="70" spans="1:5" ht="63.75" customHeight="1" x14ac:dyDescent="0.3">
      <c r="A70" s="90" t="s">
        <v>377</v>
      </c>
      <c r="B70" s="90" t="s">
        <v>581</v>
      </c>
      <c r="C70" s="74">
        <v>8500</v>
      </c>
      <c r="D70" s="163"/>
      <c r="E70" s="31">
        <f t="shared" si="4"/>
        <v>0</v>
      </c>
    </row>
    <row r="71" spans="1:5" ht="54" customHeight="1" x14ac:dyDescent="0.3">
      <c r="A71" s="90" t="s">
        <v>378</v>
      </c>
      <c r="B71" s="90" t="s">
        <v>397</v>
      </c>
      <c r="C71" s="74">
        <v>8500</v>
      </c>
      <c r="D71" s="163"/>
      <c r="E71" s="31">
        <f t="shared" si="4"/>
        <v>0</v>
      </c>
    </row>
    <row r="72" spans="1:5" ht="54.75" customHeight="1" x14ac:dyDescent="0.3">
      <c r="A72" s="90" t="s">
        <v>379</v>
      </c>
      <c r="B72" s="90" t="s">
        <v>398</v>
      </c>
      <c r="C72" s="74">
        <v>8500</v>
      </c>
      <c r="D72" s="163"/>
      <c r="E72" s="31">
        <f t="shared" si="4"/>
        <v>0</v>
      </c>
    </row>
    <row r="73" spans="1:5" ht="56.25" customHeight="1" x14ac:dyDescent="0.3">
      <c r="A73" s="90" t="s">
        <v>380</v>
      </c>
      <c r="B73" s="90" t="s">
        <v>399</v>
      </c>
      <c r="C73" s="74">
        <v>8500</v>
      </c>
      <c r="D73" s="163"/>
      <c r="E73" s="31">
        <f t="shared" si="4"/>
        <v>0</v>
      </c>
    </row>
    <row r="74" spans="1:5" ht="52.5" customHeight="1" x14ac:dyDescent="0.3">
      <c r="A74" s="90" t="s">
        <v>381</v>
      </c>
      <c r="B74" s="90" t="s">
        <v>400</v>
      </c>
      <c r="C74" s="74">
        <v>8500</v>
      </c>
      <c r="D74" s="163"/>
      <c r="E74" s="31">
        <f t="shared" si="4"/>
        <v>0</v>
      </c>
    </row>
    <row r="75" spans="1:5" ht="61.5" customHeight="1" x14ac:dyDescent="0.3">
      <c r="A75" s="90" t="s">
        <v>382</v>
      </c>
      <c r="B75" s="90" t="s">
        <v>401</v>
      </c>
      <c r="C75" s="74">
        <v>8500</v>
      </c>
      <c r="D75" s="163"/>
      <c r="E75" s="31">
        <f t="shared" si="4"/>
        <v>0</v>
      </c>
    </row>
    <row r="76" spans="1:5" ht="52.5" customHeight="1" x14ac:dyDescent="0.3">
      <c r="A76" s="90" t="s">
        <v>383</v>
      </c>
      <c r="B76" s="90" t="s">
        <v>402</v>
      </c>
      <c r="C76" s="74">
        <v>8500</v>
      </c>
      <c r="D76" s="163"/>
      <c r="E76" s="31">
        <f t="shared" si="4"/>
        <v>0</v>
      </c>
    </row>
    <row r="77" spans="1:5" ht="52.5" customHeight="1" x14ac:dyDescent="0.3">
      <c r="A77" s="90" t="s">
        <v>384</v>
      </c>
      <c r="B77" s="90" t="s">
        <v>403</v>
      </c>
      <c r="C77" s="74">
        <v>8500</v>
      </c>
      <c r="D77" s="163"/>
      <c r="E77" s="31">
        <f t="shared" si="4"/>
        <v>0</v>
      </c>
    </row>
    <row r="78" spans="1:5" ht="51" customHeight="1" x14ac:dyDescent="0.3">
      <c r="A78" s="90" t="s">
        <v>385</v>
      </c>
      <c r="B78" s="90" t="s">
        <v>404</v>
      </c>
      <c r="C78" s="74">
        <v>8500</v>
      </c>
      <c r="D78" s="163"/>
      <c r="E78" s="31">
        <f t="shared" si="4"/>
        <v>0</v>
      </c>
    </row>
    <row r="79" spans="1:5" ht="150.75" customHeight="1" x14ac:dyDescent="0.3">
      <c r="A79" s="90" t="s">
        <v>386</v>
      </c>
      <c r="B79" s="90" t="s">
        <v>582</v>
      </c>
      <c r="C79" s="74">
        <v>8500</v>
      </c>
      <c r="D79" s="163"/>
      <c r="E79" s="31">
        <f t="shared" si="4"/>
        <v>0</v>
      </c>
    </row>
    <row r="80" spans="1:5" ht="147.75" customHeight="1" x14ac:dyDescent="0.3">
      <c r="A80" s="90" t="s">
        <v>387</v>
      </c>
      <c r="B80" s="90" t="s">
        <v>583</v>
      </c>
      <c r="C80" s="74">
        <v>8500</v>
      </c>
      <c r="D80" s="163"/>
      <c r="E80" s="31">
        <f t="shared" si="4"/>
        <v>0</v>
      </c>
    </row>
    <row r="81" spans="1:5" ht="144" x14ac:dyDescent="0.3">
      <c r="A81" s="90" t="s">
        <v>388</v>
      </c>
      <c r="B81" s="90" t="s">
        <v>584</v>
      </c>
      <c r="C81" s="74">
        <v>8500</v>
      </c>
      <c r="D81" s="163"/>
      <c r="E81" s="31">
        <f t="shared" si="4"/>
        <v>0</v>
      </c>
    </row>
    <row r="82" spans="1:5" ht="153" customHeight="1" x14ac:dyDescent="0.3">
      <c r="A82" s="90" t="s">
        <v>389</v>
      </c>
      <c r="B82" s="90" t="s">
        <v>585</v>
      </c>
      <c r="C82" s="74">
        <v>8500</v>
      </c>
      <c r="D82" s="163"/>
      <c r="E82" s="31">
        <f t="shared" si="4"/>
        <v>0</v>
      </c>
    </row>
    <row r="83" spans="1:5" ht="102.75" customHeight="1" x14ac:dyDescent="0.3">
      <c r="A83" s="90" t="s">
        <v>390</v>
      </c>
      <c r="B83" s="90" t="s">
        <v>405</v>
      </c>
      <c r="C83" s="74">
        <v>8500</v>
      </c>
      <c r="D83" s="163"/>
      <c r="E83" s="31">
        <f t="shared" si="4"/>
        <v>0</v>
      </c>
    </row>
    <row r="84" spans="1:5" ht="97.5" customHeight="1" x14ac:dyDescent="0.3">
      <c r="A84" s="90" t="s">
        <v>391</v>
      </c>
      <c r="B84" s="90" t="s">
        <v>406</v>
      </c>
      <c r="C84" s="74">
        <v>8500</v>
      </c>
      <c r="D84" s="163"/>
      <c r="E84" s="31">
        <f t="shared" si="4"/>
        <v>0</v>
      </c>
    </row>
    <row r="85" spans="1:5" ht="110.25" customHeight="1" x14ac:dyDescent="0.3">
      <c r="A85" s="90" t="s">
        <v>392</v>
      </c>
      <c r="B85" s="90" t="s">
        <v>407</v>
      </c>
      <c r="C85" s="74">
        <v>8500</v>
      </c>
      <c r="D85" s="163"/>
      <c r="E85" s="31">
        <f t="shared" si="4"/>
        <v>0</v>
      </c>
    </row>
    <row r="86" spans="1:5" ht="105.75" customHeight="1" x14ac:dyDescent="0.3">
      <c r="A86" s="90" t="s">
        <v>393</v>
      </c>
      <c r="B86" s="90" t="s">
        <v>408</v>
      </c>
      <c r="C86" s="74">
        <v>8500</v>
      </c>
      <c r="D86" s="163"/>
      <c r="E86" s="31">
        <f t="shared" si="4"/>
        <v>0</v>
      </c>
    </row>
    <row r="87" spans="1:5" ht="102.75" customHeight="1" x14ac:dyDescent="0.3">
      <c r="A87" s="90" t="s">
        <v>394</v>
      </c>
      <c r="B87" s="90" t="s">
        <v>409</v>
      </c>
      <c r="C87" s="74">
        <v>8500</v>
      </c>
      <c r="D87" s="163"/>
      <c r="E87" s="31">
        <f t="shared" si="4"/>
        <v>0</v>
      </c>
    </row>
    <row r="88" spans="1:5" ht="84" x14ac:dyDescent="0.3">
      <c r="A88" s="90" t="s">
        <v>410</v>
      </c>
      <c r="B88" s="90" t="s">
        <v>586</v>
      </c>
      <c r="C88" s="74">
        <v>8500</v>
      </c>
      <c r="D88" s="163"/>
      <c r="E88" s="31">
        <f t="shared" si="4"/>
        <v>0</v>
      </c>
    </row>
    <row r="89" spans="1:5" ht="84" x14ac:dyDescent="0.3">
      <c r="A89" s="90" t="s">
        <v>411</v>
      </c>
      <c r="B89" s="90" t="s">
        <v>421</v>
      </c>
      <c r="C89" s="74">
        <v>8500</v>
      </c>
      <c r="D89" s="163"/>
      <c r="E89" s="31">
        <f t="shared" si="4"/>
        <v>0</v>
      </c>
    </row>
    <row r="90" spans="1:5" ht="108" x14ac:dyDescent="0.3">
      <c r="A90" s="90" t="s">
        <v>412</v>
      </c>
      <c r="B90" s="90" t="s">
        <v>422</v>
      </c>
      <c r="C90" s="74">
        <v>8500</v>
      </c>
      <c r="D90" s="163"/>
      <c r="E90" s="31">
        <f t="shared" si="4"/>
        <v>0</v>
      </c>
    </row>
    <row r="91" spans="1:5" ht="108" x14ac:dyDescent="0.3">
      <c r="A91" s="90" t="s">
        <v>413</v>
      </c>
      <c r="B91" s="90" t="s">
        <v>423</v>
      </c>
      <c r="C91" s="74">
        <v>8500</v>
      </c>
      <c r="D91" s="163"/>
      <c r="E91" s="31">
        <f t="shared" si="4"/>
        <v>0</v>
      </c>
    </row>
    <row r="92" spans="1:5" ht="116.25" customHeight="1" x14ac:dyDescent="0.3">
      <c r="A92" s="90" t="s">
        <v>414</v>
      </c>
      <c r="B92" s="90" t="s">
        <v>424</v>
      </c>
      <c r="C92" s="74">
        <v>8500</v>
      </c>
      <c r="D92" s="163"/>
      <c r="E92" s="31">
        <f t="shared" si="4"/>
        <v>0</v>
      </c>
    </row>
    <row r="93" spans="1:5" ht="116.25" customHeight="1" x14ac:dyDescent="0.3">
      <c r="A93" s="90" t="s">
        <v>415</v>
      </c>
      <c r="B93" s="90" t="s">
        <v>425</v>
      </c>
      <c r="C93" s="74">
        <v>8500</v>
      </c>
      <c r="D93" s="163"/>
      <c r="E93" s="31">
        <f t="shared" si="4"/>
        <v>0</v>
      </c>
    </row>
    <row r="94" spans="1:5" ht="105.75" customHeight="1" x14ac:dyDescent="0.3">
      <c r="A94" s="90" t="s">
        <v>416</v>
      </c>
      <c r="B94" s="90" t="s">
        <v>426</v>
      </c>
      <c r="C94" s="74">
        <v>8500</v>
      </c>
      <c r="D94" s="163"/>
      <c r="E94" s="31">
        <f t="shared" si="4"/>
        <v>0</v>
      </c>
    </row>
    <row r="95" spans="1:5" ht="111.75" customHeight="1" x14ac:dyDescent="0.3">
      <c r="A95" s="90" t="s">
        <v>417</v>
      </c>
      <c r="B95" s="90" t="s">
        <v>427</v>
      </c>
      <c r="C95" s="74">
        <v>8500</v>
      </c>
      <c r="D95" s="163"/>
      <c r="E95" s="31">
        <f t="shared" ref="E95:E158" si="5">C95*D95</f>
        <v>0</v>
      </c>
    </row>
    <row r="96" spans="1:5" ht="102.75" customHeight="1" x14ac:dyDescent="0.3">
      <c r="A96" s="90" t="s">
        <v>418</v>
      </c>
      <c r="B96" s="90" t="s">
        <v>428</v>
      </c>
      <c r="C96" s="74">
        <v>8500</v>
      </c>
      <c r="D96" s="163"/>
      <c r="E96" s="31">
        <f t="shared" si="5"/>
        <v>0</v>
      </c>
    </row>
    <row r="97" spans="1:5" ht="111.75" customHeight="1" x14ac:dyDescent="0.3">
      <c r="A97" s="90" t="s">
        <v>419</v>
      </c>
      <c r="B97" s="90" t="s">
        <v>429</v>
      </c>
      <c r="C97" s="74">
        <v>8500</v>
      </c>
      <c r="D97" s="163"/>
      <c r="E97" s="31">
        <f t="shared" si="5"/>
        <v>0</v>
      </c>
    </row>
    <row r="98" spans="1:5" ht="104.25" customHeight="1" x14ac:dyDescent="0.3">
      <c r="A98" s="90" t="s">
        <v>420</v>
      </c>
      <c r="B98" s="90" t="s">
        <v>430</v>
      </c>
      <c r="C98" s="74">
        <v>8500</v>
      </c>
      <c r="D98" s="163"/>
      <c r="E98" s="31">
        <f t="shared" si="5"/>
        <v>0</v>
      </c>
    </row>
    <row r="99" spans="1:5" ht="104.25" customHeight="1" x14ac:dyDescent="0.3">
      <c r="A99" s="90" t="s">
        <v>431</v>
      </c>
      <c r="B99" s="90" t="s">
        <v>457</v>
      </c>
      <c r="C99" s="74">
        <v>8500</v>
      </c>
      <c r="D99" s="163"/>
      <c r="E99" s="31">
        <f t="shared" si="5"/>
        <v>0</v>
      </c>
    </row>
    <row r="100" spans="1:5" ht="106.5" customHeight="1" x14ac:dyDescent="0.3">
      <c r="A100" s="90" t="s">
        <v>432</v>
      </c>
      <c r="B100" s="90" t="s">
        <v>458</v>
      </c>
      <c r="C100" s="74">
        <v>8500</v>
      </c>
      <c r="D100" s="163"/>
      <c r="E100" s="31">
        <f t="shared" si="5"/>
        <v>0</v>
      </c>
    </row>
    <row r="101" spans="1:5" ht="123" customHeight="1" x14ac:dyDescent="0.3">
      <c r="A101" s="90" t="s">
        <v>433</v>
      </c>
      <c r="B101" s="90" t="s">
        <v>459</v>
      </c>
      <c r="C101" s="74">
        <v>8500</v>
      </c>
      <c r="D101" s="163"/>
      <c r="E101" s="31">
        <f t="shared" si="5"/>
        <v>0</v>
      </c>
    </row>
    <row r="102" spans="1:5" ht="126" customHeight="1" x14ac:dyDescent="0.3">
      <c r="A102" s="90" t="s">
        <v>434</v>
      </c>
      <c r="B102" s="90" t="s">
        <v>460</v>
      </c>
      <c r="C102" s="74">
        <v>8500</v>
      </c>
      <c r="D102" s="163"/>
      <c r="E102" s="31">
        <f t="shared" si="5"/>
        <v>0</v>
      </c>
    </row>
    <row r="103" spans="1:5" ht="130.5" customHeight="1" x14ac:dyDescent="0.3">
      <c r="A103" s="90" t="s">
        <v>435</v>
      </c>
      <c r="B103" s="90" t="s">
        <v>461</v>
      </c>
      <c r="C103" s="74">
        <v>8500</v>
      </c>
      <c r="D103" s="163"/>
      <c r="E103" s="31">
        <f t="shared" si="5"/>
        <v>0</v>
      </c>
    </row>
    <row r="104" spans="1:5" ht="123.75" customHeight="1" x14ac:dyDescent="0.3">
      <c r="A104" s="90" t="s">
        <v>436</v>
      </c>
      <c r="B104" s="90" t="s">
        <v>462</v>
      </c>
      <c r="C104" s="74">
        <v>8500</v>
      </c>
      <c r="D104" s="163"/>
      <c r="E104" s="31">
        <f t="shared" si="5"/>
        <v>0</v>
      </c>
    </row>
    <row r="105" spans="1:5" ht="129" customHeight="1" x14ac:dyDescent="0.3">
      <c r="A105" s="90" t="s">
        <v>437</v>
      </c>
      <c r="B105" s="90" t="s">
        <v>463</v>
      </c>
      <c r="C105" s="74">
        <v>8500</v>
      </c>
      <c r="D105" s="163"/>
      <c r="E105" s="31">
        <f t="shared" si="5"/>
        <v>0</v>
      </c>
    </row>
    <row r="106" spans="1:5" ht="100.5" customHeight="1" x14ac:dyDescent="0.3">
      <c r="A106" s="90" t="s">
        <v>438</v>
      </c>
      <c r="B106" s="90" t="s">
        <v>464</v>
      </c>
      <c r="C106" s="74">
        <v>8500</v>
      </c>
      <c r="D106" s="163"/>
      <c r="E106" s="31">
        <f t="shared" si="5"/>
        <v>0</v>
      </c>
    </row>
    <row r="107" spans="1:5" ht="129.75" customHeight="1" x14ac:dyDescent="0.3">
      <c r="A107" s="90" t="s">
        <v>439</v>
      </c>
      <c r="B107" s="90" t="s">
        <v>465</v>
      </c>
      <c r="C107" s="74">
        <v>8500</v>
      </c>
      <c r="D107" s="163"/>
      <c r="E107" s="31">
        <f t="shared" si="5"/>
        <v>0</v>
      </c>
    </row>
    <row r="108" spans="1:5" ht="123.75" customHeight="1" x14ac:dyDescent="0.3">
      <c r="A108" s="90" t="s">
        <v>440</v>
      </c>
      <c r="B108" s="90" t="s">
        <v>466</v>
      </c>
      <c r="C108" s="74">
        <v>8500</v>
      </c>
      <c r="D108" s="163"/>
      <c r="E108" s="31">
        <f t="shared" si="5"/>
        <v>0</v>
      </c>
    </row>
    <row r="109" spans="1:5" ht="104.25" customHeight="1" x14ac:dyDescent="0.3">
      <c r="A109" s="90" t="s">
        <v>441</v>
      </c>
      <c r="B109" s="90" t="s">
        <v>467</v>
      </c>
      <c r="C109" s="74">
        <v>8500</v>
      </c>
      <c r="D109" s="163"/>
      <c r="E109" s="31">
        <f t="shared" si="5"/>
        <v>0</v>
      </c>
    </row>
    <row r="110" spans="1:5" ht="99.75" customHeight="1" x14ac:dyDescent="0.3">
      <c r="A110" s="90" t="s">
        <v>442</v>
      </c>
      <c r="B110" s="90" t="s">
        <v>468</v>
      </c>
      <c r="C110" s="74">
        <v>8500</v>
      </c>
      <c r="D110" s="163"/>
      <c r="E110" s="31">
        <f t="shared" si="5"/>
        <v>0</v>
      </c>
    </row>
    <row r="111" spans="1:5" ht="105" customHeight="1" x14ac:dyDescent="0.3">
      <c r="A111" s="90" t="s">
        <v>443</v>
      </c>
      <c r="B111" s="90" t="s">
        <v>469</v>
      </c>
      <c r="C111" s="74">
        <v>8500</v>
      </c>
      <c r="D111" s="163"/>
      <c r="E111" s="31">
        <f t="shared" si="5"/>
        <v>0</v>
      </c>
    </row>
    <row r="112" spans="1:5" ht="125.25" customHeight="1" x14ac:dyDescent="0.3">
      <c r="A112" s="90" t="s">
        <v>444</v>
      </c>
      <c r="B112" s="90" t="s">
        <v>470</v>
      </c>
      <c r="C112" s="74">
        <v>8500</v>
      </c>
      <c r="D112" s="163"/>
      <c r="E112" s="31">
        <f t="shared" si="5"/>
        <v>0</v>
      </c>
    </row>
    <row r="113" spans="1:5" ht="131.25" customHeight="1" x14ac:dyDescent="0.3">
      <c r="A113" s="90" t="s">
        <v>445</v>
      </c>
      <c r="B113" s="90" t="s">
        <v>471</v>
      </c>
      <c r="C113" s="74">
        <v>8500</v>
      </c>
      <c r="D113" s="163"/>
      <c r="E113" s="31">
        <f t="shared" si="5"/>
        <v>0</v>
      </c>
    </row>
    <row r="114" spans="1:5" ht="129" customHeight="1" x14ac:dyDescent="0.3">
      <c r="A114" s="90" t="s">
        <v>446</v>
      </c>
      <c r="B114" s="90" t="s">
        <v>472</v>
      </c>
      <c r="C114" s="74">
        <v>8500</v>
      </c>
      <c r="D114" s="163"/>
      <c r="E114" s="31">
        <f t="shared" si="5"/>
        <v>0</v>
      </c>
    </row>
    <row r="115" spans="1:5" ht="101.25" customHeight="1" x14ac:dyDescent="0.3">
      <c r="A115" s="90" t="s">
        <v>447</v>
      </c>
      <c r="B115" s="90" t="s">
        <v>473</v>
      </c>
      <c r="C115" s="74">
        <v>8500</v>
      </c>
      <c r="D115" s="163"/>
      <c r="E115" s="31">
        <f t="shared" si="5"/>
        <v>0</v>
      </c>
    </row>
    <row r="116" spans="1:5" ht="108" customHeight="1" x14ac:dyDescent="0.3">
      <c r="A116" s="90" t="s">
        <v>448</v>
      </c>
      <c r="B116" s="90" t="s">
        <v>474</v>
      </c>
      <c r="C116" s="74">
        <v>8500</v>
      </c>
      <c r="D116" s="163"/>
      <c r="E116" s="31">
        <f t="shared" si="5"/>
        <v>0</v>
      </c>
    </row>
    <row r="117" spans="1:5" ht="96" customHeight="1" x14ac:dyDescent="0.3">
      <c r="A117" s="90" t="s">
        <v>449</v>
      </c>
      <c r="B117" s="90" t="s">
        <v>475</v>
      </c>
      <c r="C117" s="74">
        <v>8500</v>
      </c>
      <c r="D117" s="163"/>
      <c r="E117" s="31">
        <f t="shared" si="5"/>
        <v>0</v>
      </c>
    </row>
    <row r="118" spans="1:5" ht="82.5" customHeight="1" x14ac:dyDescent="0.3">
      <c r="A118" s="90" t="s">
        <v>450</v>
      </c>
      <c r="B118" s="90" t="s">
        <v>476</v>
      </c>
      <c r="C118" s="74">
        <v>8500</v>
      </c>
      <c r="D118" s="163"/>
      <c r="E118" s="31">
        <f t="shared" si="5"/>
        <v>0</v>
      </c>
    </row>
    <row r="119" spans="1:5" ht="84" x14ac:dyDescent="0.3">
      <c r="A119" s="90" t="s">
        <v>451</v>
      </c>
      <c r="B119" s="90" t="s">
        <v>477</v>
      </c>
      <c r="C119" s="74">
        <v>8500</v>
      </c>
      <c r="D119" s="163"/>
      <c r="E119" s="31">
        <f t="shared" si="5"/>
        <v>0</v>
      </c>
    </row>
    <row r="120" spans="1:5" ht="84" x14ac:dyDescent="0.3">
      <c r="A120" s="90" t="s">
        <v>452</v>
      </c>
      <c r="B120" s="90" t="s">
        <v>478</v>
      </c>
      <c r="C120" s="74">
        <v>8500</v>
      </c>
      <c r="D120" s="163"/>
      <c r="E120" s="31">
        <f t="shared" si="5"/>
        <v>0</v>
      </c>
    </row>
    <row r="121" spans="1:5" ht="111" customHeight="1" x14ac:dyDescent="0.3">
      <c r="A121" s="90" t="s">
        <v>453</v>
      </c>
      <c r="B121" s="90" t="s">
        <v>479</v>
      </c>
      <c r="C121" s="74">
        <v>8500</v>
      </c>
      <c r="D121" s="163"/>
      <c r="E121" s="31">
        <f t="shared" si="5"/>
        <v>0</v>
      </c>
    </row>
    <row r="122" spans="1:5" ht="108" customHeight="1" x14ac:dyDescent="0.3">
      <c r="A122" s="90" t="s">
        <v>454</v>
      </c>
      <c r="B122" s="90" t="s">
        <v>480</v>
      </c>
      <c r="C122" s="74">
        <v>8500</v>
      </c>
      <c r="D122" s="163"/>
      <c r="E122" s="31">
        <f t="shared" si="5"/>
        <v>0</v>
      </c>
    </row>
    <row r="123" spans="1:5" ht="75.75" customHeight="1" x14ac:dyDescent="0.3">
      <c r="A123" s="90" t="s">
        <v>455</v>
      </c>
      <c r="B123" s="90" t="s">
        <v>481</v>
      </c>
      <c r="C123" s="74">
        <v>8500</v>
      </c>
      <c r="D123" s="163"/>
      <c r="E123" s="31">
        <f t="shared" si="5"/>
        <v>0</v>
      </c>
    </row>
    <row r="124" spans="1:5" ht="93" customHeight="1" x14ac:dyDescent="0.3">
      <c r="A124" s="90" t="s">
        <v>456</v>
      </c>
      <c r="B124" s="90" t="s">
        <v>482</v>
      </c>
      <c r="C124" s="74">
        <v>8500</v>
      </c>
      <c r="D124" s="163"/>
      <c r="E124" s="31">
        <f t="shared" si="5"/>
        <v>0</v>
      </c>
    </row>
    <row r="125" spans="1:5" ht="118.5" customHeight="1" x14ac:dyDescent="0.3">
      <c r="A125" s="90" t="s">
        <v>483</v>
      </c>
      <c r="B125" s="90" t="s">
        <v>493</v>
      </c>
      <c r="C125" s="74">
        <v>8500</v>
      </c>
      <c r="D125" s="163"/>
      <c r="E125" s="31">
        <f t="shared" si="5"/>
        <v>0</v>
      </c>
    </row>
    <row r="126" spans="1:5" ht="109.5" customHeight="1" x14ac:dyDescent="0.3">
      <c r="A126" s="90" t="s">
        <v>484</v>
      </c>
      <c r="B126" s="90" t="s">
        <v>494</v>
      </c>
      <c r="C126" s="74">
        <v>8500</v>
      </c>
      <c r="D126" s="163"/>
      <c r="E126" s="31">
        <f t="shared" si="5"/>
        <v>0</v>
      </c>
    </row>
    <row r="127" spans="1:5" ht="101.25" customHeight="1" x14ac:dyDescent="0.3">
      <c r="A127" s="90" t="s">
        <v>485</v>
      </c>
      <c r="B127" s="90" t="s">
        <v>495</v>
      </c>
      <c r="C127" s="74">
        <v>8500</v>
      </c>
      <c r="D127" s="163"/>
      <c r="E127" s="31">
        <f t="shared" si="5"/>
        <v>0</v>
      </c>
    </row>
    <row r="128" spans="1:5" ht="111" customHeight="1" x14ac:dyDescent="0.3">
      <c r="A128" s="90" t="s">
        <v>486</v>
      </c>
      <c r="B128" s="90" t="s">
        <v>496</v>
      </c>
      <c r="C128" s="74">
        <v>8500</v>
      </c>
      <c r="D128" s="163"/>
      <c r="E128" s="31">
        <f t="shared" si="5"/>
        <v>0</v>
      </c>
    </row>
    <row r="129" spans="1:5" ht="111.75" customHeight="1" x14ac:dyDescent="0.3">
      <c r="A129" s="90" t="s">
        <v>487</v>
      </c>
      <c r="B129" s="90" t="s">
        <v>497</v>
      </c>
      <c r="C129" s="74">
        <v>8500</v>
      </c>
      <c r="D129" s="163"/>
      <c r="E129" s="31">
        <f t="shared" si="5"/>
        <v>0</v>
      </c>
    </row>
    <row r="130" spans="1:5" ht="102" customHeight="1" x14ac:dyDescent="0.3">
      <c r="A130" s="90" t="s">
        <v>488</v>
      </c>
      <c r="B130" s="90" t="s">
        <v>498</v>
      </c>
      <c r="C130" s="74">
        <v>8500</v>
      </c>
      <c r="D130" s="163"/>
      <c r="E130" s="31">
        <f t="shared" si="5"/>
        <v>0</v>
      </c>
    </row>
    <row r="131" spans="1:5" ht="105" customHeight="1" x14ac:dyDescent="0.3">
      <c r="A131" s="90" t="s">
        <v>489</v>
      </c>
      <c r="B131" s="90" t="s">
        <v>499</v>
      </c>
      <c r="C131" s="74">
        <v>8500</v>
      </c>
      <c r="D131" s="163"/>
      <c r="E131" s="31">
        <f t="shared" si="5"/>
        <v>0</v>
      </c>
    </row>
    <row r="132" spans="1:5" ht="93.75" customHeight="1" x14ac:dyDescent="0.3">
      <c r="A132" s="90" t="s">
        <v>490</v>
      </c>
      <c r="B132" s="90" t="s">
        <v>500</v>
      </c>
      <c r="C132" s="74">
        <v>8500</v>
      </c>
      <c r="D132" s="163"/>
      <c r="E132" s="31">
        <f t="shared" si="5"/>
        <v>0</v>
      </c>
    </row>
    <row r="133" spans="1:5" ht="89.25" customHeight="1" x14ac:dyDescent="0.3">
      <c r="A133" s="90" t="s">
        <v>491</v>
      </c>
      <c r="B133" s="90" t="s">
        <v>501</v>
      </c>
      <c r="C133" s="74">
        <v>8500</v>
      </c>
      <c r="D133" s="163"/>
      <c r="E133" s="31">
        <f t="shared" si="5"/>
        <v>0</v>
      </c>
    </row>
    <row r="134" spans="1:5" ht="95.25" customHeight="1" x14ac:dyDescent="0.3">
      <c r="A134" s="90" t="s">
        <v>492</v>
      </c>
      <c r="B134" s="90" t="s">
        <v>502</v>
      </c>
      <c r="C134" s="74">
        <v>8500</v>
      </c>
      <c r="D134" s="163"/>
      <c r="E134" s="31">
        <f t="shared" si="5"/>
        <v>0</v>
      </c>
    </row>
    <row r="135" spans="1:5" ht="100.5" customHeight="1" x14ac:dyDescent="0.3">
      <c r="A135" s="90" t="s">
        <v>503</v>
      </c>
      <c r="B135" s="90" t="s">
        <v>523</v>
      </c>
      <c r="C135" s="74">
        <v>8500</v>
      </c>
      <c r="D135" s="163"/>
      <c r="E135" s="31">
        <f t="shared" si="5"/>
        <v>0</v>
      </c>
    </row>
    <row r="136" spans="1:5" ht="93.75" customHeight="1" x14ac:dyDescent="0.3">
      <c r="A136" s="90" t="s">
        <v>504</v>
      </c>
      <c r="B136" s="90" t="s">
        <v>524</v>
      </c>
      <c r="C136" s="74">
        <v>8500</v>
      </c>
      <c r="D136" s="163"/>
      <c r="E136" s="31">
        <f t="shared" si="5"/>
        <v>0</v>
      </c>
    </row>
    <row r="137" spans="1:5" ht="99.75" customHeight="1" x14ac:dyDescent="0.3">
      <c r="A137" s="90" t="s">
        <v>505</v>
      </c>
      <c r="B137" s="90" t="s">
        <v>525</v>
      </c>
      <c r="C137" s="74">
        <v>8500</v>
      </c>
      <c r="D137" s="163"/>
      <c r="E137" s="31">
        <f t="shared" si="5"/>
        <v>0</v>
      </c>
    </row>
    <row r="138" spans="1:5" ht="87.75" customHeight="1" x14ac:dyDescent="0.3">
      <c r="A138" s="90" t="s">
        <v>506</v>
      </c>
      <c r="B138" s="90" t="s">
        <v>526</v>
      </c>
      <c r="C138" s="74">
        <v>8500</v>
      </c>
      <c r="D138" s="163"/>
      <c r="E138" s="31">
        <f t="shared" si="5"/>
        <v>0</v>
      </c>
    </row>
    <row r="139" spans="1:5" ht="90.75" customHeight="1" x14ac:dyDescent="0.3">
      <c r="A139" s="90" t="s">
        <v>507</v>
      </c>
      <c r="B139" s="90" t="s">
        <v>527</v>
      </c>
      <c r="C139" s="74">
        <v>8500</v>
      </c>
      <c r="D139" s="163"/>
      <c r="E139" s="31">
        <f t="shared" si="5"/>
        <v>0</v>
      </c>
    </row>
    <row r="140" spans="1:5" ht="93.75" customHeight="1" x14ac:dyDescent="0.3">
      <c r="A140" s="90" t="s">
        <v>508</v>
      </c>
      <c r="B140" s="90" t="s">
        <v>528</v>
      </c>
      <c r="C140" s="74">
        <v>8500</v>
      </c>
      <c r="D140" s="163"/>
      <c r="E140" s="31">
        <f t="shared" si="5"/>
        <v>0</v>
      </c>
    </row>
    <row r="141" spans="1:5" ht="90" customHeight="1" x14ac:dyDescent="0.3">
      <c r="A141" s="90" t="s">
        <v>509</v>
      </c>
      <c r="B141" s="90" t="s">
        <v>529</v>
      </c>
      <c r="C141" s="74">
        <v>8500</v>
      </c>
      <c r="D141" s="163"/>
      <c r="E141" s="31">
        <f t="shared" si="5"/>
        <v>0</v>
      </c>
    </row>
    <row r="142" spans="1:5" ht="96" x14ac:dyDescent="0.3">
      <c r="A142" s="90" t="s">
        <v>510</v>
      </c>
      <c r="B142" s="90" t="s">
        <v>530</v>
      </c>
      <c r="C142" s="74">
        <v>8500</v>
      </c>
      <c r="D142" s="163"/>
      <c r="E142" s="31">
        <f t="shared" si="5"/>
        <v>0</v>
      </c>
    </row>
    <row r="143" spans="1:5" ht="90" customHeight="1" x14ac:dyDescent="0.3">
      <c r="A143" s="90" t="s">
        <v>511</v>
      </c>
      <c r="B143" s="90" t="s">
        <v>531</v>
      </c>
      <c r="C143" s="74">
        <v>8500</v>
      </c>
      <c r="D143" s="163"/>
      <c r="E143" s="31">
        <f t="shared" si="5"/>
        <v>0</v>
      </c>
    </row>
    <row r="144" spans="1:5" ht="89.25" customHeight="1" x14ac:dyDescent="0.3">
      <c r="A144" s="90" t="s">
        <v>512</v>
      </c>
      <c r="B144" s="90" t="s">
        <v>532</v>
      </c>
      <c r="C144" s="74">
        <v>8500</v>
      </c>
      <c r="D144" s="163"/>
      <c r="E144" s="31">
        <f t="shared" si="5"/>
        <v>0</v>
      </c>
    </row>
    <row r="145" spans="1:5" ht="89.25" customHeight="1" x14ac:dyDescent="0.3">
      <c r="A145" s="90" t="s">
        <v>513</v>
      </c>
      <c r="B145" s="90" t="s">
        <v>533</v>
      </c>
      <c r="C145" s="74">
        <v>8500</v>
      </c>
      <c r="D145" s="163"/>
      <c r="E145" s="31">
        <f t="shared" si="5"/>
        <v>0</v>
      </c>
    </row>
    <row r="146" spans="1:5" ht="92.25" customHeight="1" x14ac:dyDescent="0.3">
      <c r="A146" s="90" t="s">
        <v>514</v>
      </c>
      <c r="B146" s="90" t="s">
        <v>533</v>
      </c>
      <c r="C146" s="74">
        <v>8500</v>
      </c>
      <c r="D146" s="163"/>
      <c r="E146" s="31">
        <f t="shared" si="5"/>
        <v>0</v>
      </c>
    </row>
    <row r="147" spans="1:5" ht="105.75" customHeight="1" x14ac:dyDescent="0.3">
      <c r="A147" s="90" t="s">
        <v>515</v>
      </c>
      <c r="B147" s="90" t="s">
        <v>534</v>
      </c>
      <c r="C147" s="74">
        <v>8500</v>
      </c>
      <c r="D147" s="163"/>
      <c r="E147" s="31">
        <f t="shared" si="5"/>
        <v>0</v>
      </c>
    </row>
    <row r="148" spans="1:5" ht="114.75" customHeight="1" x14ac:dyDescent="0.3">
      <c r="A148" s="90" t="s">
        <v>516</v>
      </c>
      <c r="B148" s="90" t="s">
        <v>535</v>
      </c>
      <c r="C148" s="74">
        <v>8500</v>
      </c>
      <c r="D148" s="163"/>
      <c r="E148" s="31">
        <f t="shared" si="5"/>
        <v>0</v>
      </c>
    </row>
    <row r="149" spans="1:5" ht="108" customHeight="1" x14ac:dyDescent="0.3">
      <c r="A149" s="90" t="s">
        <v>517</v>
      </c>
      <c r="B149" s="90" t="s">
        <v>536</v>
      </c>
      <c r="C149" s="74">
        <v>8500</v>
      </c>
      <c r="D149" s="163"/>
      <c r="E149" s="31">
        <f t="shared" si="5"/>
        <v>0</v>
      </c>
    </row>
    <row r="150" spans="1:5" ht="92.25" customHeight="1" x14ac:dyDescent="0.3">
      <c r="A150" s="90" t="s">
        <v>518</v>
      </c>
      <c r="B150" s="90" t="s">
        <v>537</v>
      </c>
      <c r="C150" s="74">
        <v>8500</v>
      </c>
      <c r="D150" s="163"/>
      <c r="E150" s="31">
        <f t="shared" si="5"/>
        <v>0</v>
      </c>
    </row>
    <row r="151" spans="1:5" ht="92.25" customHeight="1" x14ac:dyDescent="0.3">
      <c r="A151" s="90" t="s">
        <v>519</v>
      </c>
      <c r="B151" s="90" t="s">
        <v>538</v>
      </c>
      <c r="C151" s="74">
        <v>8500</v>
      </c>
      <c r="D151" s="163"/>
      <c r="E151" s="31">
        <f t="shared" si="5"/>
        <v>0</v>
      </c>
    </row>
    <row r="152" spans="1:5" ht="87.75" customHeight="1" x14ac:dyDescent="0.3">
      <c r="A152" s="90" t="s">
        <v>520</v>
      </c>
      <c r="B152" s="90" t="s">
        <v>539</v>
      </c>
      <c r="C152" s="74">
        <v>8500</v>
      </c>
      <c r="D152" s="163"/>
      <c r="E152" s="31">
        <f t="shared" si="5"/>
        <v>0</v>
      </c>
    </row>
    <row r="153" spans="1:5" ht="93.75" customHeight="1" x14ac:dyDescent="0.3">
      <c r="A153" s="90" t="s">
        <v>521</v>
      </c>
      <c r="B153" s="90" t="s">
        <v>540</v>
      </c>
      <c r="C153" s="74">
        <v>8500</v>
      </c>
      <c r="D153" s="163"/>
      <c r="E153" s="31">
        <f t="shared" si="5"/>
        <v>0</v>
      </c>
    </row>
    <row r="154" spans="1:5" ht="93.75" customHeight="1" x14ac:dyDescent="0.3">
      <c r="A154" s="90" t="s">
        <v>522</v>
      </c>
      <c r="B154" s="90" t="s">
        <v>541</v>
      </c>
      <c r="C154" s="74">
        <v>8500</v>
      </c>
      <c r="D154" s="163"/>
      <c r="E154" s="31">
        <f t="shared" si="5"/>
        <v>0</v>
      </c>
    </row>
    <row r="155" spans="1:5" ht="94.5" customHeight="1" x14ac:dyDescent="0.3">
      <c r="A155" s="90" t="s">
        <v>542</v>
      </c>
      <c r="B155" s="90" t="s">
        <v>552</v>
      </c>
      <c r="C155" s="74">
        <v>8500</v>
      </c>
      <c r="D155" s="163"/>
      <c r="E155" s="31">
        <f t="shared" si="5"/>
        <v>0</v>
      </c>
    </row>
    <row r="156" spans="1:5" ht="94.5" customHeight="1" x14ac:dyDescent="0.3">
      <c r="A156" s="90" t="s">
        <v>543</v>
      </c>
      <c r="B156" s="90" t="s">
        <v>553</v>
      </c>
      <c r="C156" s="74">
        <v>8500</v>
      </c>
      <c r="D156" s="163"/>
      <c r="E156" s="31">
        <f t="shared" si="5"/>
        <v>0</v>
      </c>
    </row>
    <row r="157" spans="1:5" ht="94.5" customHeight="1" x14ac:dyDescent="0.3">
      <c r="A157" s="90" t="s">
        <v>544</v>
      </c>
      <c r="B157" s="90" t="s">
        <v>554</v>
      </c>
      <c r="C157" s="74">
        <v>8500</v>
      </c>
      <c r="D157" s="163"/>
      <c r="E157" s="31">
        <f t="shared" si="5"/>
        <v>0</v>
      </c>
    </row>
    <row r="158" spans="1:5" ht="152.25" customHeight="1" x14ac:dyDescent="0.3">
      <c r="A158" s="90" t="s">
        <v>545</v>
      </c>
      <c r="B158" s="90" t="s">
        <v>587</v>
      </c>
      <c r="C158" s="74">
        <v>8500</v>
      </c>
      <c r="D158" s="163"/>
      <c r="E158" s="31">
        <f t="shared" si="5"/>
        <v>0</v>
      </c>
    </row>
    <row r="159" spans="1:5" ht="129" customHeight="1" x14ac:dyDescent="0.3">
      <c r="A159" s="90" t="s">
        <v>546</v>
      </c>
      <c r="B159" s="90" t="s">
        <v>588</v>
      </c>
      <c r="C159" s="74">
        <v>8500</v>
      </c>
      <c r="D159" s="163"/>
      <c r="E159" s="31">
        <f t="shared" ref="E159:E164" si="6">C159*D159</f>
        <v>0</v>
      </c>
    </row>
    <row r="160" spans="1:5" ht="104.25" customHeight="1" x14ac:dyDescent="0.3">
      <c r="A160" s="90" t="s">
        <v>547</v>
      </c>
      <c r="B160" s="90" t="s">
        <v>555</v>
      </c>
      <c r="C160" s="74">
        <v>8500</v>
      </c>
      <c r="D160" s="163"/>
      <c r="E160" s="31">
        <f t="shared" si="6"/>
        <v>0</v>
      </c>
    </row>
    <row r="161" spans="1:5" ht="105" customHeight="1" x14ac:dyDescent="0.3">
      <c r="A161" s="90" t="s">
        <v>548</v>
      </c>
      <c r="B161" s="90" t="s">
        <v>556</v>
      </c>
      <c r="C161" s="74">
        <v>8500</v>
      </c>
      <c r="D161" s="163"/>
      <c r="E161" s="31">
        <f t="shared" si="6"/>
        <v>0</v>
      </c>
    </row>
    <row r="162" spans="1:5" ht="110.25" customHeight="1" x14ac:dyDescent="0.3">
      <c r="A162" s="90" t="s">
        <v>549</v>
      </c>
      <c r="B162" s="90" t="s">
        <v>557</v>
      </c>
      <c r="C162" s="74">
        <v>8500</v>
      </c>
      <c r="D162" s="163"/>
      <c r="E162" s="31">
        <f t="shared" si="6"/>
        <v>0</v>
      </c>
    </row>
    <row r="163" spans="1:5" ht="108" customHeight="1" x14ac:dyDescent="0.3">
      <c r="A163" s="90" t="s">
        <v>550</v>
      </c>
      <c r="B163" s="90" t="s">
        <v>558</v>
      </c>
      <c r="C163" s="74">
        <v>8500</v>
      </c>
      <c r="D163" s="163"/>
      <c r="E163" s="31">
        <f t="shared" si="6"/>
        <v>0</v>
      </c>
    </row>
    <row r="164" spans="1:5" ht="101.25" customHeight="1" x14ac:dyDescent="0.3">
      <c r="A164" s="90" t="s">
        <v>551</v>
      </c>
      <c r="B164" s="90" t="s">
        <v>559</v>
      </c>
      <c r="C164" s="74">
        <v>8500</v>
      </c>
      <c r="D164" s="163"/>
      <c r="E164" s="31">
        <f t="shared" si="6"/>
        <v>0</v>
      </c>
    </row>
    <row r="165" spans="1:5" ht="24" customHeight="1" x14ac:dyDescent="0.3">
      <c r="A165" s="164"/>
      <c r="B165" s="245" t="s">
        <v>140</v>
      </c>
      <c r="C165" s="245"/>
      <c r="D165" s="232">
        <f>SUM(E4:E164)</f>
        <v>0</v>
      </c>
      <c r="E165" s="232"/>
    </row>
    <row r="166" spans="1:5" x14ac:dyDescent="0.35">
      <c r="A166" s="20"/>
      <c r="B166" s="21"/>
    </row>
    <row r="167" spans="1:5" x14ac:dyDescent="0.35">
      <c r="A167" s="20"/>
      <c r="B167" s="21"/>
    </row>
    <row r="168" spans="1:5" x14ac:dyDescent="0.35">
      <c r="A168" s="20"/>
      <c r="B168" s="21"/>
    </row>
    <row r="169" spans="1:5" x14ac:dyDescent="0.35">
      <c r="A169" s="20"/>
      <c r="B169" s="21"/>
    </row>
    <row r="170" spans="1:5" x14ac:dyDescent="0.35">
      <c r="A170" s="20"/>
      <c r="B170" s="21"/>
    </row>
    <row r="171" spans="1:5" x14ac:dyDescent="0.35">
      <c r="B171" s="21"/>
    </row>
  </sheetData>
  <autoFilter ref="A2:E165" xr:uid="{00000000-0009-0000-0000-000008000000}"/>
  <customSheetViews>
    <customSheetView guid="{3ACCDD10-D74B-4737-899E-122CB2741694}" scale="85" fitToPage="1" showAutoFilter="1">
      <selection sqref="A1:E1"/>
      <pageMargins left="0.19685039370078741" right="0.19685039370078741" top="0.19685039370078741" bottom="3.937007874015748E-2" header="0.31496062992125984" footer="0.31496062992125984"/>
      <pageSetup paperSize="9" scale="46" fitToHeight="0" orientation="portrait" horizontalDpi="4294967295" verticalDpi="4294967295" r:id="rId1"/>
      <autoFilter ref="A2:E205" xr:uid="{00000000-0000-0000-0000-000000000000}"/>
    </customSheetView>
  </customSheetViews>
  <mergeCells count="8">
    <mergeCell ref="D165:E165"/>
    <mergeCell ref="A1:E1"/>
    <mergeCell ref="A3:E3"/>
    <mergeCell ref="A7:E7"/>
    <mergeCell ref="A4:E6"/>
    <mergeCell ref="B165:C165"/>
    <mergeCell ref="A29:E29"/>
    <mergeCell ref="A26:E26"/>
  </mergeCells>
  <pageMargins left="0.19685039370078741" right="0.19685039370078741" top="0.19685039370078741" bottom="3.937007874015748E-2" header="0.31496062992125984" footer="0.31496062992125984"/>
  <pageSetup paperSize="9" scale="41" fitToHeight="0" orientation="portrait" horizontalDpi="4294967295" verticalDpi="4294967295"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3C0249ED-8F06-41E2-B83E-860D0A8A52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30</vt:i4>
      </vt:variant>
    </vt:vector>
  </HeadingPairs>
  <TitlesOfParts>
    <vt:vector size="40" baseType="lpstr">
      <vt:lpstr>Главное меню</vt:lpstr>
      <vt:lpstr>Распродажа</vt:lpstr>
      <vt:lpstr>Лист1</vt:lpstr>
      <vt:lpstr>Программное обеспечение</vt:lpstr>
      <vt:lpstr>Защита персональных данных</vt:lpstr>
      <vt:lpstr>Мультимедиа</vt:lpstr>
      <vt:lpstr>Услуги</vt:lpstr>
      <vt:lpstr>Логопедическое ПО</vt:lpstr>
      <vt:lpstr>ПО для интерактивных уроков</vt:lpstr>
      <vt:lpstr>Компьютерное оборудование</vt:lpstr>
      <vt:lpstr>_1С</vt:lpstr>
      <vt:lpstr>'Логопедическое ПО'!Microsoft</vt:lpstr>
      <vt:lpstr>Modum_Lab</vt:lpstr>
      <vt:lpstr>'Логопедическое ПО'!Антивирусы</vt:lpstr>
      <vt:lpstr>Антивирусы</vt:lpstr>
      <vt:lpstr>Виртуальная_реальность</vt:lpstr>
      <vt:lpstr>'Логопедическое ПО'!Дельфа</vt:lpstr>
      <vt:lpstr>Интерактивные_доски_в_комплекте_с_проектором_и_креплением</vt:lpstr>
      <vt:lpstr>'Логопедическое ПО'!ИтогЛогопед</vt:lpstr>
      <vt:lpstr>Мультимедиа!ИТОГОВАЯ_СУММА_ЗАКАЗА_НА_МУЛЬТИМЕДИА_СОСТАВИЛА</vt:lpstr>
      <vt:lpstr>'Логопедическое ПО'!ИТОГОВАЯ_СУММА_ЗАКАЗА_НА_ПРОГРАММНОЕ_ОБЕСПЕЧЕНИЕ_СОСТАВИЛА</vt:lpstr>
      <vt:lpstr>ИТОГОВАЯ_СУММА_ЗАКАЗА_НА_ПРОГРАММНОЕ_ОБЕСПЕЧЕНИЕ_СОСТАВИЛА</vt:lpstr>
      <vt:lpstr>'Логопедическое ПО'!Лонгитюд</vt:lpstr>
      <vt:lpstr>Мерсибо</vt:lpstr>
      <vt:lpstr>Услуги!Область_печати</vt:lpstr>
      <vt:lpstr>'ПО для интерактивных уроков'!ОС3</vt:lpstr>
      <vt:lpstr>ОС3дляинтерактива</vt:lpstr>
      <vt:lpstr>ПО_для_обр</vt:lpstr>
      <vt:lpstr>ПО_для_образования</vt:lpstr>
      <vt:lpstr>Прайс_лист_компании_ООО__Мерсибо</vt:lpstr>
      <vt:lpstr>ПРАЙС_ЛИСТ_ПРОДУКТОВ_КОМПАНИИ__ФИЗИКОН</vt:lpstr>
      <vt:lpstr>Программно_методические_комплекты__Новый_диск</vt:lpstr>
      <vt:lpstr>Программные_продукты_компании_1С</vt:lpstr>
      <vt:lpstr>реквизиты</vt:lpstr>
      <vt:lpstr>Российское_ПО_ОС</vt:lpstr>
      <vt:lpstr>Мультимедиа!Среденяя_и_старшая_школа</vt:lpstr>
      <vt:lpstr>Средства_защиты_информации</vt:lpstr>
      <vt:lpstr>сумма_на_интерактив</vt:lpstr>
      <vt:lpstr>Цифровая_школа__Образовариум</vt:lpstr>
      <vt:lpstr>'ПО для интерактивных уроков'!ЭКЗАМЕН_МЕДИА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keywords/>
  <cp:lastModifiedBy>Нестеренко Евгения</cp:lastModifiedBy>
  <cp:lastPrinted>2016-03-09T11:09:02Z</cp:lastPrinted>
  <dcterms:created xsi:type="dcterms:W3CDTF">2016-02-07T16:13:02Z</dcterms:created>
  <dcterms:modified xsi:type="dcterms:W3CDTF">2024-04-11T13:13:29Z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TC029300479991</vt:lpwstr>
  </property>
</Properties>
</file>